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ILDREN'S INTEGRATED SERVICES UNIT\Semi Annual Reports\TEMPLATES\"/>
    </mc:Choice>
  </mc:AlternateContent>
  <xr:revisionPtr revIDLastSave="0" documentId="13_ncr:1_{80EF9F97-2286-4965-A193-B3E253AE33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M 1 Outcomes" sheetId="1" r:id="rId1"/>
    <sheet name="PM 2 Timelines" sheetId="2" r:id="rId2"/>
    <sheet name="PM 3 Exits" sheetId="3" r:id="rId3"/>
    <sheet name="PM 5 Referrals" sheetId="6" r:id="rId4"/>
    <sheet name="notes" sheetId="7" r:id="rId5"/>
    <sheet name="Data" sheetId="8" r:id="rId6"/>
    <sheet name="DataForm" sheetId="9" r:id="rId7"/>
  </sheets>
  <definedNames>
    <definedName name="_xlnm.Print_Area" localSheetId="4">notes!$A$1:$C$13</definedName>
    <definedName name="_xlnm.Print_Area" localSheetId="0">'PM 1 Outcomes'!$A$1:$L$24</definedName>
    <definedName name="_xlnm.Print_Area" localSheetId="1">'PM 2 Timelines'!$B$1:$M$55</definedName>
    <definedName name="_xlnm.Print_Area" localSheetId="2">'PM 3 Exits'!$B$1:$K$25</definedName>
    <definedName name="_xlnm.Print_Area" localSheetId="3">'PM 5 Referrals'!$B$1:$F$7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5" i="3"/>
  <c r="M43" i="2"/>
  <c r="M44" i="2"/>
  <c r="M45" i="2"/>
  <c r="M46" i="2"/>
  <c r="M47" i="2"/>
  <c r="M48" i="2"/>
  <c r="M49" i="2"/>
  <c r="M50" i="2"/>
  <c r="M51" i="2"/>
  <c r="M42" i="2"/>
  <c r="G43" i="2"/>
  <c r="G44" i="2"/>
  <c r="G45" i="2"/>
  <c r="G46" i="2"/>
  <c r="G47" i="2"/>
  <c r="G48" i="2"/>
  <c r="G49" i="2"/>
  <c r="G50" i="2"/>
  <c r="G51" i="2"/>
  <c r="G42" i="2"/>
  <c r="M26" i="2"/>
  <c r="M27" i="2"/>
  <c r="M28" i="2"/>
  <c r="M29" i="2"/>
  <c r="M30" i="2"/>
  <c r="M31" i="2"/>
  <c r="M32" i="2"/>
  <c r="M33" i="2"/>
  <c r="M34" i="2"/>
  <c r="M25" i="2"/>
  <c r="G26" i="2"/>
  <c r="G27" i="2"/>
  <c r="G28" i="2"/>
  <c r="G29" i="2"/>
  <c r="G30" i="2"/>
  <c r="G31" i="2"/>
  <c r="G32" i="2"/>
  <c r="G33" i="2"/>
  <c r="G34" i="2"/>
  <c r="G25" i="2"/>
  <c r="M8" i="2"/>
  <c r="M9" i="2"/>
  <c r="M10" i="2"/>
  <c r="M11" i="2"/>
  <c r="M12" i="2"/>
  <c r="M13" i="2"/>
  <c r="M14" i="2"/>
  <c r="M15" i="2"/>
  <c r="M16" i="2"/>
  <c r="M17" i="2"/>
  <c r="M7" i="2"/>
  <c r="G8" i="2"/>
  <c r="G9" i="2"/>
  <c r="G10" i="2"/>
  <c r="G11" i="2"/>
  <c r="G12" i="2"/>
  <c r="G13" i="2"/>
  <c r="G14" i="2"/>
  <c r="G15" i="2"/>
  <c r="G16" i="2"/>
  <c r="G17" i="2"/>
  <c r="G7" i="2"/>
  <c r="F16" i="1"/>
  <c r="F17" i="1"/>
  <c r="F18" i="1"/>
  <c r="F19" i="1"/>
  <c r="F15" i="1"/>
  <c r="F11" i="1"/>
  <c r="F10" i="1"/>
  <c r="C21" i="1" l="1"/>
  <c r="C20" i="1"/>
  <c r="L11" i="8"/>
  <c r="M11" i="8"/>
  <c r="N11" i="8"/>
  <c r="O11" i="8"/>
  <c r="P11" i="8"/>
  <c r="C11" i="8"/>
  <c r="D11" i="8"/>
  <c r="E11" i="8"/>
  <c r="F11" i="8"/>
  <c r="B11" i="8"/>
  <c r="A11" i="8"/>
  <c r="D18" i="2"/>
  <c r="E18" i="2"/>
  <c r="F18" i="2"/>
  <c r="G18" i="2"/>
  <c r="C18" i="2"/>
  <c r="B1" i="9" l="1"/>
  <c r="BE3" i="8" l="1"/>
  <c r="BE4" i="8"/>
  <c r="BE5" i="8"/>
  <c r="BE6" i="8"/>
  <c r="BE7" i="8"/>
  <c r="BE8" i="8"/>
  <c r="BE9" i="8"/>
  <c r="BE10" i="8"/>
  <c r="BM3" i="8"/>
  <c r="BM4" i="8"/>
  <c r="BM5" i="8"/>
  <c r="BM6" i="8"/>
  <c r="BM7" i="8"/>
  <c r="BM8" i="8"/>
  <c r="BM9" i="8"/>
  <c r="BM10" i="8"/>
  <c r="BH3" i="8"/>
  <c r="BH2" i="8" s="1"/>
  <c r="BI3" i="8"/>
  <c r="BJ3" i="8"/>
  <c r="BK3" i="8"/>
  <c r="BL3" i="8"/>
  <c r="BH4" i="8"/>
  <c r="BI4" i="8"/>
  <c r="BJ4" i="8"/>
  <c r="BK4" i="8"/>
  <c r="BL4" i="8"/>
  <c r="BN4" i="8"/>
  <c r="BH5" i="8"/>
  <c r="BI5" i="8"/>
  <c r="BJ5" i="8"/>
  <c r="BK5" i="8"/>
  <c r="BL5" i="8"/>
  <c r="BH6" i="8"/>
  <c r="BN6" i="8" s="1"/>
  <c r="BI6" i="8"/>
  <c r="BJ6" i="8"/>
  <c r="BK6" i="8"/>
  <c r="BL6" i="8"/>
  <c r="BH7" i="8"/>
  <c r="BI7" i="8"/>
  <c r="BJ7" i="8"/>
  <c r="BK7" i="8"/>
  <c r="BL7" i="8"/>
  <c r="BH8" i="8"/>
  <c r="BN8" i="8" s="1"/>
  <c r="BI8" i="8"/>
  <c r="BJ8" i="8"/>
  <c r="BK8" i="8"/>
  <c r="BL8" i="8"/>
  <c r="BH9" i="8"/>
  <c r="BI9" i="8"/>
  <c r="BJ9" i="8"/>
  <c r="BK9" i="8"/>
  <c r="BL9" i="8"/>
  <c r="BH10" i="8"/>
  <c r="BI10" i="8"/>
  <c r="BJ10" i="8"/>
  <c r="BK10" i="8"/>
  <c r="BL10" i="8"/>
  <c r="BG7" i="8"/>
  <c r="BG8" i="8"/>
  <c r="BG9" i="8"/>
  <c r="BG10" i="8"/>
  <c r="BG6" i="8"/>
  <c r="BG5" i="8"/>
  <c r="BG4" i="8"/>
  <c r="BG3" i="8"/>
  <c r="AZ3" i="8"/>
  <c r="BA3" i="8"/>
  <c r="BB3" i="8"/>
  <c r="BC3" i="8"/>
  <c r="BD3" i="8"/>
  <c r="AZ4" i="8"/>
  <c r="BA4" i="8"/>
  <c r="BB4" i="8"/>
  <c r="BC4" i="8"/>
  <c r="BD4" i="8"/>
  <c r="AZ5" i="8"/>
  <c r="BA5" i="8"/>
  <c r="BB5" i="8"/>
  <c r="BC5" i="8"/>
  <c r="BD5" i="8"/>
  <c r="AZ6" i="8"/>
  <c r="BA6" i="8"/>
  <c r="BB6" i="8"/>
  <c r="BC6" i="8"/>
  <c r="BD6" i="8"/>
  <c r="AZ7" i="8"/>
  <c r="BA7" i="8"/>
  <c r="BB7" i="8"/>
  <c r="BC7" i="8"/>
  <c r="BD7" i="8"/>
  <c r="AZ8" i="8"/>
  <c r="BA8" i="8"/>
  <c r="BB8" i="8"/>
  <c r="BC8" i="8"/>
  <c r="BD8" i="8"/>
  <c r="AZ9" i="8"/>
  <c r="BA9" i="8"/>
  <c r="BB9" i="8"/>
  <c r="BC9" i="8"/>
  <c r="BD9" i="8"/>
  <c r="AZ10" i="8"/>
  <c r="BA10" i="8"/>
  <c r="BB10" i="8"/>
  <c r="BC10" i="8"/>
  <c r="BD10" i="8"/>
  <c r="AV3" i="8"/>
  <c r="AW3" i="8"/>
  <c r="AY3" i="8" s="1"/>
  <c r="AX3" i="8"/>
  <c r="AX2" i="8" s="1"/>
  <c r="AV4" i="8"/>
  <c r="AW4" i="8"/>
  <c r="AY4" i="8" s="1"/>
  <c r="AX4" i="8"/>
  <c r="AV5" i="8"/>
  <c r="AY5" i="8" s="1"/>
  <c r="AW5" i="8"/>
  <c r="AX5" i="8"/>
  <c r="AV6" i="8"/>
  <c r="AY6" i="8" s="1"/>
  <c r="AW6" i="8"/>
  <c r="AX6" i="8"/>
  <c r="AV7" i="8"/>
  <c r="AY7" i="8" s="1"/>
  <c r="AW7" i="8"/>
  <c r="AX7" i="8"/>
  <c r="AV8" i="8"/>
  <c r="AY8" i="8" s="1"/>
  <c r="AW8" i="8"/>
  <c r="AX8" i="8"/>
  <c r="AV9" i="8"/>
  <c r="AY9" i="8" s="1"/>
  <c r="AW9" i="8"/>
  <c r="AX9" i="8"/>
  <c r="AV10" i="8"/>
  <c r="AY10" i="8" s="1"/>
  <c r="AW10" i="8"/>
  <c r="AX10" i="8"/>
  <c r="AV2" i="8"/>
  <c r="AU2" i="8"/>
  <c r="AT2" i="8"/>
  <c r="AP7" i="8"/>
  <c r="AQ7" i="8"/>
  <c r="AR7" i="8"/>
  <c r="AP8" i="8"/>
  <c r="AQ8" i="8"/>
  <c r="AR8" i="8"/>
  <c r="AP9" i="8"/>
  <c r="AQ9" i="8"/>
  <c r="AR9" i="8"/>
  <c r="AP10" i="8"/>
  <c r="AQ10" i="8"/>
  <c r="AR10" i="8"/>
  <c r="AQ6" i="8"/>
  <c r="AR6" i="8"/>
  <c r="AP6" i="8"/>
  <c r="AQ5" i="8"/>
  <c r="AR5" i="8"/>
  <c r="AP5" i="8"/>
  <c r="AP4" i="8"/>
  <c r="AQ4" i="8"/>
  <c r="AR4" i="8"/>
  <c r="AQ3" i="8"/>
  <c r="AR3" i="8"/>
  <c r="AP3" i="8"/>
  <c r="AK7" i="8"/>
  <c r="AL7" i="8"/>
  <c r="AM7" i="8"/>
  <c r="AN7" i="8"/>
  <c r="AK8" i="8"/>
  <c r="AL8" i="8"/>
  <c r="AM8" i="8"/>
  <c r="AN8" i="8"/>
  <c r="AK9" i="8"/>
  <c r="AL9" i="8"/>
  <c r="AM9" i="8"/>
  <c r="AN9" i="8"/>
  <c r="AK10" i="8"/>
  <c r="AL10" i="8"/>
  <c r="AM10" i="8"/>
  <c r="AN10" i="8"/>
  <c r="AL6" i="8"/>
  <c r="AM6" i="8"/>
  <c r="AN6" i="8"/>
  <c r="AK6" i="8"/>
  <c r="AL5" i="8"/>
  <c r="AM5" i="8"/>
  <c r="AN5" i="8"/>
  <c r="AK5" i="8"/>
  <c r="AK4" i="8"/>
  <c r="AL4" i="8"/>
  <c r="AM4" i="8"/>
  <c r="AN4" i="8"/>
  <c r="AN2" i="8" s="1"/>
  <c r="AL3" i="8"/>
  <c r="AM3" i="8"/>
  <c r="AM2" i="8" s="1"/>
  <c r="AN3" i="8"/>
  <c r="AK3" i="8"/>
  <c r="AF7" i="8"/>
  <c r="AG7" i="8"/>
  <c r="AH7" i="8"/>
  <c r="AI7" i="8"/>
  <c r="AF8" i="8"/>
  <c r="AG8" i="8"/>
  <c r="AH8" i="8"/>
  <c r="AI8" i="8"/>
  <c r="AF9" i="8"/>
  <c r="AG9" i="8"/>
  <c r="AH9" i="8"/>
  <c r="AI9" i="8"/>
  <c r="AF10" i="8"/>
  <c r="AG10" i="8"/>
  <c r="AH10" i="8"/>
  <c r="AI10" i="8"/>
  <c r="AG6" i="8"/>
  <c r="AH6" i="8"/>
  <c r="AI6" i="8"/>
  <c r="AF6" i="8"/>
  <c r="AG5" i="8"/>
  <c r="AH5" i="8"/>
  <c r="AI5" i="8"/>
  <c r="AF5" i="8"/>
  <c r="AF4" i="8"/>
  <c r="AG4" i="8"/>
  <c r="AH4" i="8"/>
  <c r="AI4" i="8"/>
  <c r="AG3" i="8"/>
  <c r="AH3" i="8"/>
  <c r="AI3" i="8"/>
  <c r="AF3" i="8"/>
  <c r="AA7" i="8"/>
  <c r="AB7" i="8"/>
  <c r="AC7" i="8"/>
  <c r="AD7" i="8"/>
  <c r="AA8" i="8"/>
  <c r="AB8" i="8"/>
  <c r="AC8" i="8"/>
  <c r="AD8" i="8"/>
  <c r="AA9" i="8"/>
  <c r="AB9" i="8"/>
  <c r="AC9" i="8"/>
  <c r="AD9" i="8"/>
  <c r="AA10" i="8"/>
  <c r="AB10" i="8"/>
  <c r="AC10" i="8"/>
  <c r="AD10" i="8"/>
  <c r="AB6" i="8"/>
  <c r="AC6" i="8"/>
  <c r="AD6" i="8"/>
  <c r="AA6" i="8"/>
  <c r="AB5" i="8"/>
  <c r="AC5" i="8"/>
  <c r="AD5" i="8"/>
  <c r="AA5" i="8"/>
  <c r="AA4" i="8"/>
  <c r="AB4" i="8"/>
  <c r="AC4" i="8"/>
  <c r="AD4" i="8"/>
  <c r="AB3" i="8"/>
  <c r="AC3" i="8"/>
  <c r="AD3" i="8"/>
  <c r="AA3" i="8"/>
  <c r="V7" i="8"/>
  <c r="W7" i="8"/>
  <c r="X7" i="8"/>
  <c r="Y7" i="8"/>
  <c r="V8" i="8"/>
  <c r="W8" i="8"/>
  <c r="X8" i="8"/>
  <c r="Y8" i="8"/>
  <c r="V9" i="8"/>
  <c r="W9" i="8"/>
  <c r="X9" i="8"/>
  <c r="Y9" i="8"/>
  <c r="V10" i="8"/>
  <c r="W10" i="8"/>
  <c r="X10" i="8"/>
  <c r="Y10" i="8"/>
  <c r="W6" i="8"/>
  <c r="X6" i="8"/>
  <c r="Y6" i="8"/>
  <c r="V6" i="8"/>
  <c r="W5" i="8"/>
  <c r="X5" i="8"/>
  <c r="Y5" i="8"/>
  <c r="V5" i="8"/>
  <c r="V4" i="8"/>
  <c r="W4" i="8"/>
  <c r="X4" i="8"/>
  <c r="Y4" i="8"/>
  <c r="W3" i="8"/>
  <c r="X3" i="8"/>
  <c r="Y3" i="8"/>
  <c r="V3" i="8"/>
  <c r="Q7" i="8"/>
  <c r="R7" i="8"/>
  <c r="S7" i="8"/>
  <c r="T7" i="8"/>
  <c r="Q8" i="8"/>
  <c r="R8" i="8"/>
  <c r="S8" i="8"/>
  <c r="T8" i="8"/>
  <c r="Q9" i="8"/>
  <c r="R9" i="8"/>
  <c r="S9" i="8"/>
  <c r="T9" i="8"/>
  <c r="Q10" i="8"/>
  <c r="R10" i="8"/>
  <c r="S10" i="8"/>
  <c r="T10" i="8"/>
  <c r="R6" i="8"/>
  <c r="S6" i="8"/>
  <c r="T6" i="8"/>
  <c r="Q6" i="8"/>
  <c r="R5" i="8"/>
  <c r="S5" i="8"/>
  <c r="T5" i="8"/>
  <c r="Q5" i="8"/>
  <c r="Q4" i="8"/>
  <c r="R4" i="8"/>
  <c r="S4" i="8"/>
  <c r="T4" i="8"/>
  <c r="T2" i="8" s="1"/>
  <c r="R3" i="8"/>
  <c r="S3" i="8"/>
  <c r="T3" i="8"/>
  <c r="Q3" i="8"/>
  <c r="L7" i="8"/>
  <c r="M7" i="8"/>
  <c r="N7" i="8"/>
  <c r="O7" i="8"/>
  <c r="L8" i="8"/>
  <c r="M8" i="8"/>
  <c r="N8" i="8"/>
  <c r="O8" i="8"/>
  <c r="L9" i="8"/>
  <c r="M9" i="8"/>
  <c r="N9" i="8"/>
  <c r="O9" i="8"/>
  <c r="L10" i="8"/>
  <c r="M10" i="8"/>
  <c r="N10" i="8"/>
  <c r="O10" i="8"/>
  <c r="M6" i="8"/>
  <c r="N6" i="8"/>
  <c r="O6" i="8"/>
  <c r="L6" i="8"/>
  <c r="M5" i="8"/>
  <c r="N5" i="8"/>
  <c r="O5" i="8"/>
  <c r="L5" i="8"/>
  <c r="M4" i="8"/>
  <c r="N4" i="8"/>
  <c r="O4" i="8"/>
  <c r="N3" i="8"/>
  <c r="N2" i="8" s="1"/>
  <c r="O3" i="8"/>
  <c r="L4" i="8"/>
  <c r="M3" i="8"/>
  <c r="L3" i="8"/>
  <c r="H4" i="8"/>
  <c r="I4" i="8"/>
  <c r="J4" i="8"/>
  <c r="I3" i="8"/>
  <c r="J3" i="8"/>
  <c r="H3" i="8"/>
  <c r="H7" i="8"/>
  <c r="I7" i="8"/>
  <c r="J7" i="8"/>
  <c r="H8" i="8"/>
  <c r="I8" i="8"/>
  <c r="J8" i="8"/>
  <c r="H9" i="8"/>
  <c r="I9" i="8"/>
  <c r="J9" i="8"/>
  <c r="H10" i="8"/>
  <c r="I10" i="8"/>
  <c r="J10" i="8"/>
  <c r="I6" i="8"/>
  <c r="J6" i="8"/>
  <c r="H6" i="8"/>
  <c r="I5" i="8"/>
  <c r="J5" i="8"/>
  <c r="H5" i="8"/>
  <c r="BG2" i="8"/>
  <c r="E10" i="8"/>
  <c r="F10" i="8"/>
  <c r="E9" i="8"/>
  <c r="D10" i="8"/>
  <c r="C10" i="8"/>
  <c r="A10" i="8"/>
  <c r="B10" i="8" s="1"/>
  <c r="F3" i="8"/>
  <c r="F4" i="8"/>
  <c r="F5" i="8"/>
  <c r="F6" i="8"/>
  <c r="F7" i="8"/>
  <c r="F8" i="8"/>
  <c r="F9" i="8"/>
  <c r="F2" i="8"/>
  <c r="E3" i="8"/>
  <c r="E4" i="8"/>
  <c r="E5" i="8"/>
  <c r="E6" i="8"/>
  <c r="E7" i="8"/>
  <c r="E8" i="8"/>
  <c r="E2" i="8"/>
  <c r="D3" i="8"/>
  <c r="D4" i="8"/>
  <c r="D5" i="8"/>
  <c r="D6" i="8"/>
  <c r="D7" i="8"/>
  <c r="D8" i="8"/>
  <c r="D9" i="8"/>
  <c r="D2" i="8"/>
  <c r="C3" i="8"/>
  <c r="C4" i="8"/>
  <c r="C5" i="8"/>
  <c r="C6" i="8"/>
  <c r="C7" i="8"/>
  <c r="C8" i="8"/>
  <c r="C9" i="8"/>
  <c r="C2" i="8"/>
  <c r="A3" i="8"/>
  <c r="B3" i="8" s="1"/>
  <c r="A4" i="8"/>
  <c r="B4" i="8" s="1"/>
  <c r="A5" i="8"/>
  <c r="B5" i="8" s="1"/>
  <c r="A6" i="8"/>
  <c r="B6" i="8" s="1"/>
  <c r="A7" i="8"/>
  <c r="B7" i="8" s="1"/>
  <c r="A8" i="8"/>
  <c r="B8" i="8" s="1"/>
  <c r="A9" i="8"/>
  <c r="B9" i="8" s="1"/>
  <c r="A2" i="8"/>
  <c r="B2" i="8" s="1"/>
  <c r="C35" i="2"/>
  <c r="D35" i="2"/>
  <c r="E35" i="2"/>
  <c r="F35" i="2"/>
  <c r="I35" i="2"/>
  <c r="J35" i="2"/>
  <c r="K35" i="2"/>
  <c r="L35" i="2"/>
  <c r="D20" i="1"/>
  <c r="E20" i="1"/>
  <c r="H15" i="3"/>
  <c r="F15" i="3"/>
  <c r="E15" i="3"/>
  <c r="G15" i="3"/>
  <c r="D15" i="3"/>
  <c r="C15" i="3"/>
  <c r="C6" i="6"/>
  <c r="L52" i="2"/>
  <c r="K52" i="2"/>
  <c r="J52" i="2"/>
  <c r="I52" i="2"/>
  <c r="F52" i="2"/>
  <c r="E52" i="2"/>
  <c r="D52" i="2"/>
  <c r="C52" i="2"/>
  <c r="L18" i="2"/>
  <c r="K18" i="2"/>
  <c r="J18" i="2"/>
  <c r="M18" i="2" s="1"/>
  <c r="I18" i="2"/>
  <c r="AH2" i="8" l="1"/>
  <c r="X2" i="8"/>
  <c r="R2" i="8"/>
  <c r="W2" i="8"/>
  <c r="AG2" i="8"/>
  <c r="AL2" i="8"/>
  <c r="AC2" i="8"/>
  <c r="P3" i="8"/>
  <c r="P5" i="8"/>
  <c r="U5" i="8"/>
  <c r="Z3" i="8"/>
  <c r="Z6" i="8"/>
  <c r="AE3" i="8"/>
  <c r="AD2" i="8"/>
  <c r="AJ3" i="8"/>
  <c r="AO3" i="8"/>
  <c r="AO5" i="8"/>
  <c r="AO7" i="8"/>
  <c r="S2" i="8"/>
  <c r="U3" i="8"/>
  <c r="U6" i="8"/>
  <c r="U7" i="8"/>
  <c r="AJ5" i="8"/>
  <c r="AO6" i="8"/>
  <c r="AW2" i="8"/>
  <c r="AY2" i="8" s="1"/>
  <c r="BF5" i="8"/>
  <c r="BB2" i="8"/>
  <c r="BF8" i="8"/>
  <c r="BF9" i="8"/>
  <c r="BF7" i="8"/>
  <c r="BF3" i="8"/>
  <c r="AS7" i="8"/>
  <c r="AS3" i="8"/>
  <c r="AR2" i="8"/>
  <c r="K9" i="8"/>
  <c r="K10" i="8"/>
  <c r="BL2" i="8"/>
  <c r="BN7" i="8"/>
  <c r="BI2" i="8"/>
  <c r="BM2" i="8"/>
  <c r="BN9" i="8"/>
  <c r="BN10" i="8"/>
  <c r="BK2" i="8"/>
  <c r="BN5" i="8"/>
  <c r="BN3" i="8"/>
  <c r="BJ2" i="8"/>
  <c r="BF10" i="8"/>
  <c r="BF6" i="8"/>
  <c r="BA2" i="8"/>
  <c r="I15" i="3"/>
  <c r="H16" i="3" s="1"/>
  <c r="BD2" i="8"/>
  <c r="AZ2" i="8"/>
  <c r="BE2" i="8"/>
  <c r="BC2" i="8"/>
  <c r="AS6" i="8"/>
  <c r="AS9" i="8"/>
  <c r="AS8" i="8"/>
  <c r="AS10" i="8"/>
  <c r="AS5" i="8"/>
  <c r="AQ2" i="8"/>
  <c r="AS4" i="8"/>
  <c r="AO10" i="8"/>
  <c r="AO9" i="8"/>
  <c r="AO8" i="8"/>
  <c r="M52" i="2"/>
  <c r="L53" i="2" s="1"/>
  <c r="AO4" i="8"/>
  <c r="AJ6" i="8"/>
  <c r="AJ10" i="8"/>
  <c r="AJ7" i="8"/>
  <c r="AJ9" i="8"/>
  <c r="AJ8" i="8"/>
  <c r="G52" i="2"/>
  <c r="D53" i="2" s="1"/>
  <c r="AI2" i="8"/>
  <c r="AJ4" i="8"/>
  <c r="AE6" i="8"/>
  <c r="AE10" i="8"/>
  <c r="AE9" i="8"/>
  <c r="AE8" i="8"/>
  <c r="AE7" i="8"/>
  <c r="M35" i="2"/>
  <c r="AE5" i="8"/>
  <c r="AA2" i="8"/>
  <c r="AB2" i="8"/>
  <c r="AE4" i="8"/>
  <c r="Y2" i="8"/>
  <c r="Z10" i="8"/>
  <c r="Z9" i="8"/>
  <c r="Z8" i="8"/>
  <c r="Z7" i="8"/>
  <c r="Z5" i="8"/>
  <c r="G35" i="2"/>
  <c r="F36" i="2" s="1"/>
  <c r="V2" i="8"/>
  <c r="U10" i="8"/>
  <c r="U9" i="8"/>
  <c r="U8" i="8"/>
  <c r="U4" i="8"/>
  <c r="O2" i="8"/>
  <c r="P6" i="8"/>
  <c r="P10" i="8"/>
  <c r="P7" i="8"/>
  <c r="P9" i="8"/>
  <c r="P8" i="8"/>
  <c r="M2" i="8"/>
  <c r="P4" i="8"/>
  <c r="F19" i="2"/>
  <c r="K6" i="8"/>
  <c r="J2" i="8"/>
  <c r="I2" i="8"/>
  <c r="K7" i="8"/>
  <c r="K8" i="8"/>
  <c r="H2" i="8"/>
  <c r="K5" i="8"/>
  <c r="F20" i="1"/>
  <c r="K2" i="8"/>
  <c r="K3" i="8"/>
  <c r="K4" i="8"/>
  <c r="C36" i="2"/>
  <c r="D36" i="2"/>
  <c r="K19" i="2"/>
  <c r="L19" i="2"/>
  <c r="I19" i="2"/>
  <c r="J19" i="2"/>
  <c r="J36" i="2"/>
  <c r="L36" i="2"/>
  <c r="K36" i="2"/>
  <c r="I36" i="2"/>
  <c r="Z4" i="8"/>
  <c r="AP2" i="8"/>
  <c r="AK2" i="8"/>
  <c r="AO2" i="8" s="1"/>
  <c r="AF2" i="8"/>
  <c r="Q2" i="8"/>
  <c r="BF4" i="8"/>
  <c r="L2" i="8"/>
  <c r="BF2" i="8" l="1"/>
  <c r="E53" i="2"/>
  <c r="F53" i="2"/>
  <c r="C53" i="2"/>
  <c r="D19" i="2"/>
  <c r="AJ2" i="8"/>
  <c r="P2" i="8"/>
  <c r="U2" i="8"/>
  <c r="Z2" i="8"/>
  <c r="BN2" i="8"/>
  <c r="G16" i="3"/>
  <c r="F16" i="3"/>
  <c r="D16" i="3"/>
  <c r="C16" i="3"/>
  <c r="E16" i="3"/>
  <c r="AS2" i="8"/>
  <c r="J53" i="2"/>
  <c r="I53" i="2"/>
  <c r="K53" i="2"/>
  <c r="AE2" i="8"/>
  <c r="E36" i="2"/>
  <c r="E19" i="2"/>
  <c r="C19" i="2"/>
  <c r="G19" i="2" s="1"/>
  <c r="E21" i="1"/>
  <c r="D21" i="1"/>
  <c r="F21" i="1" s="1"/>
  <c r="G36" i="2"/>
  <c r="M19" i="2"/>
  <c r="G53" i="2"/>
  <c r="M36" i="2"/>
  <c r="M53" i="2" l="1"/>
  <c r="I16" i="3"/>
</calcChain>
</file>

<file path=xl/sharedStrings.xml><?xml version="1.0" encoding="utf-8"?>
<sst xmlns="http://schemas.openxmlformats.org/spreadsheetml/2006/main" count="221" uniqueCount="131">
  <si>
    <t>Yes</t>
  </si>
  <si>
    <t>No</t>
  </si>
  <si>
    <t>Lost to follow up</t>
  </si>
  <si>
    <t>TOTAL # of referrals (from any door including directly to Coordinator):</t>
  </si>
  <si>
    <t>Lost to Follow-Up</t>
  </si>
  <si>
    <t>REGION:</t>
  </si>
  <si>
    <t>NAME OF SUBMITTER:</t>
  </si>
  <si>
    <t>No, due to provider</t>
  </si>
  <si>
    <t>No, due to family</t>
  </si>
  <si>
    <t>Lost to follow-up</t>
  </si>
  <si>
    <t>Total</t>
  </si>
  <si>
    <r>
      <t xml:space="preserve">Initial Contact </t>
    </r>
    <r>
      <rPr>
        <sz val="10"/>
        <rFont val="Arial"/>
        <family val="2"/>
      </rPr>
      <t>(As soon as possible/no more than 5 calendar days):</t>
    </r>
  </si>
  <si>
    <r>
      <rPr>
        <b/>
        <sz val="10"/>
        <rFont val="Arial"/>
        <family val="2"/>
      </rPr>
      <t>Screening/ Assessment</t>
    </r>
    <r>
      <rPr>
        <sz val="10"/>
        <rFont val="Arial"/>
        <family val="2"/>
      </rPr>
      <t xml:space="preserve"> (45 days):</t>
    </r>
  </si>
  <si>
    <r>
      <rPr>
        <b/>
        <sz val="10"/>
        <rFont val="Arial"/>
        <family val="2"/>
      </rPr>
      <t>Initial One Plan meeting</t>
    </r>
    <r>
      <rPr>
        <sz val="10"/>
        <rFont val="Arial"/>
        <family val="2"/>
      </rPr>
      <t xml:space="preserve"> (45 days):</t>
    </r>
  </si>
  <si>
    <r>
      <rPr>
        <b/>
        <sz val="10"/>
        <rFont val="Arial"/>
        <family val="2"/>
      </rPr>
      <t>Start of services</t>
    </r>
    <r>
      <rPr>
        <sz val="10"/>
        <rFont val="Arial"/>
        <family val="2"/>
      </rPr>
      <t xml:space="preserve"> (30 days from completed One Plan):</t>
    </r>
  </si>
  <si>
    <r>
      <rPr>
        <b/>
        <sz val="10"/>
        <rFont val="Arial"/>
        <family val="2"/>
      </rPr>
      <t>6 Month Review</t>
    </r>
    <r>
      <rPr>
        <sz val="10"/>
        <rFont val="Arial"/>
        <family val="2"/>
      </rPr>
      <t xml:space="preserve"> (from date of completed One Plan)</t>
    </r>
  </si>
  <si>
    <r>
      <rPr>
        <b/>
        <sz val="10"/>
        <rFont val="Arial"/>
        <family val="2"/>
      </rPr>
      <t>Annual Review</t>
    </r>
    <r>
      <rPr>
        <sz val="10"/>
        <rFont val="Arial"/>
        <family val="2"/>
      </rPr>
      <t xml:space="preserve"> (from date of completed One Plan)</t>
    </r>
  </si>
  <si>
    <t># of referrals received by Coordinator:</t>
  </si>
  <si>
    <t>Measure:</t>
  </si>
  <si>
    <t>Notes/clarification:</t>
  </si>
  <si>
    <t>DATE SUBMITTED:</t>
  </si>
  <si>
    <t>How much did we do?</t>
  </si>
  <si>
    <t>How well did we do?</t>
  </si>
  <si>
    <t>Is anyone better off?</t>
  </si>
  <si>
    <t>Withdrawn</t>
  </si>
  <si>
    <t>All goals met</t>
  </si>
  <si>
    <t>Deceased</t>
  </si>
  <si>
    <t>Aged out **</t>
  </si>
  <si>
    <t>Moved with notification</t>
  </si>
  <si>
    <t>Early Childhood and Family Mental Health (ECFMH):</t>
  </si>
  <si>
    <t>Early Intervention (EI):</t>
  </si>
  <si>
    <t>Strong Families Vermont Home Visiting (SFVT HV)</t>
  </si>
  <si>
    <t>SFVT Home Visiting (CIS Bundled Contract-funded)</t>
  </si>
  <si>
    <t xml:space="preserve">SFVT: Responsive Family Support HV </t>
  </si>
  <si>
    <t>SFVT: Sustained Family Support HV (PAT)</t>
  </si>
  <si>
    <t>SFVT: Responsive Nurse HV</t>
  </si>
  <si>
    <t>SFVT: Sustained Nurse HV (MECSH)</t>
  </si>
  <si>
    <t>Specialized Child Care Coordination:</t>
  </si>
  <si>
    <t>Region</t>
  </si>
  <si>
    <t>AHS Region</t>
  </si>
  <si>
    <t>Agency</t>
  </si>
  <si>
    <t>Submitter</t>
  </si>
  <si>
    <t>Date</t>
  </si>
  <si>
    <t>Period</t>
  </si>
  <si>
    <t>Goal_0</t>
  </si>
  <si>
    <t>Goal_1+</t>
  </si>
  <si>
    <t>Goal_lost</t>
  </si>
  <si>
    <t>Goal_Total</t>
  </si>
  <si>
    <t>TL_Contact_Y</t>
  </si>
  <si>
    <t>TL_Contact_NP</t>
  </si>
  <si>
    <t>TL_Contact_NF</t>
  </si>
  <si>
    <t>TL_Contact_Lost</t>
  </si>
  <si>
    <t>TL_Contact_Total</t>
  </si>
  <si>
    <t>TL_Screen_Y</t>
  </si>
  <si>
    <t>TL_Screen_NP</t>
  </si>
  <si>
    <t>TL_Screen_NF</t>
  </si>
  <si>
    <t>TL_Screen_Lost</t>
  </si>
  <si>
    <t>TL_Screen_Total</t>
  </si>
  <si>
    <t>TL_Plan_Y</t>
  </si>
  <si>
    <t>TL_Plan_NP</t>
  </si>
  <si>
    <t>TL_Plan_NF</t>
  </si>
  <si>
    <t>TL_Plan_Lost</t>
  </si>
  <si>
    <t>TL_Plan_Total</t>
  </si>
  <si>
    <t>TL_Start_Yes</t>
  </si>
  <si>
    <t>TL_Start_NP</t>
  </si>
  <si>
    <t>TL_Start_NF</t>
  </si>
  <si>
    <t>TL_Start_Lost</t>
  </si>
  <si>
    <t>TL_Start_Total</t>
  </si>
  <si>
    <t>TL_6M_Yes</t>
  </si>
  <si>
    <t>TL_6M_NP</t>
  </si>
  <si>
    <t>TL_6M_NF</t>
  </si>
  <si>
    <t>TL_6M_Lost</t>
  </si>
  <si>
    <t>TL_6M_Total</t>
  </si>
  <si>
    <t>TL_Annual_Yes</t>
  </si>
  <si>
    <t>TL_Annual_NP</t>
  </si>
  <si>
    <t>TL_Annual_NF</t>
  </si>
  <si>
    <t>TL_Annual_Lost</t>
  </si>
  <si>
    <t>TL_Annual_Total</t>
  </si>
  <si>
    <t>Exit_NS</t>
  </si>
  <si>
    <t>Exit_S</t>
  </si>
  <si>
    <t>Exit_Lost</t>
  </si>
  <si>
    <t>Exit_Total</t>
  </si>
  <si>
    <t>Referral_Any</t>
  </si>
  <si>
    <t>Referral_CIS</t>
  </si>
  <si>
    <t>Providers_1</t>
  </si>
  <si>
    <t>Providers_2_3</t>
  </si>
  <si>
    <t>Providers_4+</t>
  </si>
  <si>
    <t>Providers_Total</t>
  </si>
  <si>
    <t>Reason_Goals_Met</t>
  </si>
  <si>
    <t>Reason_Age</t>
  </si>
  <si>
    <t>Reason_Withdrawn</t>
  </si>
  <si>
    <t>Reason_Moved</t>
  </si>
  <si>
    <t>Reason_Lost</t>
  </si>
  <si>
    <t>Reason_Deceased</t>
  </si>
  <si>
    <t>Reason_Total</t>
  </si>
  <si>
    <t>Clients</t>
  </si>
  <si>
    <t>Encounters_Nursing</t>
  </si>
  <si>
    <t>Encounters_FS</t>
  </si>
  <si>
    <t>Encounters_EI</t>
  </si>
  <si>
    <t>Encounters_SCC</t>
  </si>
  <si>
    <t>Encounters_ECFMH</t>
  </si>
  <si>
    <t>Encounters_unclassified</t>
  </si>
  <si>
    <t>Encounters_Total</t>
  </si>
  <si>
    <t>Name of Agency</t>
  </si>
  <si>
    <t>Services</t>
  </si>
  <si>
    <t>All</t>
  </si>
  <si>
    <t>SFVT: Sustained Nurse HV (MIECHV-funded)</t>
  </si>
  <si>
    <t>Name of Agency:</t>
  </si>
  <si>
    <t>Performance Measure #1: Increase in the percentage of those served by CIS who achieve one or more outcomes (One Plan goals) by annual review or exit from ALL CIS services, whichever is earliest.</t>
  </si>
  <si>
    <t>no outcomes met</t>
  </si>
  <si>
    <t>1 or more outcomes met</t>
  </si>
  <si>
    <t>Performance Measure #2: Increase in the percentage of those served by CIS within timelines documented in the CIS Appendix 4: Timeline of this contract;</t>
  </si>
  <si>
    <t>Performance Measure #3: Decrease in the percentage of those served by CIS who exit the program due to lost to follow-up;</t>
  </si>
  <si>
    <t xml:space="preserve">Performance Measure #5: Increase the number of CIS referrals received directly by the CIS Coordinator from a primary referral source. </t>
  </si>
  <si>
    <t xml:space="preserve">*The state will get this data directly from the Maternal and Child Health Division of the Vermont Department of Health. </t>
  </si>
  <si>
    <t xml:space="preserve">       *SFVT: Sustained Nurse HV (MIECHV-funded)</t>
  </si>
  <si>
    <t xml:space="preserve">CIS Coordinator </t>
  </si>
  <si>
    <t>CIS Coordinator</t>
  </si>
  <si>
    <t>*MECSH Referrals should be included in this Performance Measure</t>
  </si>
  <si>
    <t>2- Initial Contact</t>
  </si>
  <si>
    <t>2- Screening &amp; Assessment</t>
  </si>
  <si>
    <t>2- One Plan</t>
  </si>
  <si>
    <t>2- Services Start w/in 30 Days</t>
  </si>
  <si>
    <t>2- 6 Month Review</t>
  </si>
  <si>
    <t>2- Annual Review</t>
  </si>
  <si>
    <t>1- 1 or More Goals Achieved</t>
  </si>
  <si>
    <t>3- Exits from CIS</t>
  </si>
  <si>
    <t>5- Referrals to CIS Coordinator</t>
  </si>
  <si>
    <t>If you have any additional information, or need to clarify data entered for any of the measures, please note below (please type continuously on same line, for each measure.</t>
  </si>
  <si>
    <t>For guidance on this Semi Annual Report for CY23H1, please referr to https://dcf.vermont.gov/cdd/partners/cis/tools</t>
  </si>
  <si>
    <t>CY23H1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</si>
</sst>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.5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89999084444715716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136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15" fillId="4" borderId="13" xfId="1" applyFont="1" applyFill="1" applyBorder="1" applyProtection="1"/>
    <xf numFmtId="0" fontId="15" fillId="4" borderId="7" xfId="1" applyFont="1" applyFill="1" applyBorder="1" applyProtection="1"/>
    <xf numFmtId="0" fontId="10" fillId="0" borderId="0" xfId="0" applyFont="1"/>
    <xf numFmtId="164" fontId="10" fillId="0" borderId="1" xfId="2" applyNumberFormat="1" applyFont="1" applyFill="1" applyBorder="1" applyProtection="1"/>
    <xf numFmtId="164" fontId="10" fillId="7" borderId="20" xfId="2" applyNumberFormat="1" applyFont="1" applyFill="1" applyBorder="1" applyProtection="1"/>
    <xf numFmtId="164" fontId="10" fillId="7" borderId="1" xfId="2" applyNumberFormat="1" applyFont="1" applyFill="1" applyBorder="1" applyProtection="1"/>
    <xf numFmtId="164" fontId="10" fillId="0" borderId="1" xfId="2" applyNumberFormat="1" applyFont="1" applyFill="1" applyBorder="1" applyAlignment="1" applyProtection="1">
      <alignment horizontal="center" vertical="center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1" fillId="0" borderId="0" xfId="0" applyFont="1"/>
    <xf numFmtId="0" fontId="0" fillId="0" borderId="3" xfId="2" applyNumberFormat="1" applyFont="1" applyBorder="1" applyProtection="1">
      <protection locked="0"/>
    </xf>
    <xf numFmtId="0" fontId="1" fillId="3" borderId="7" xfId="1" applyFont="1" applyFill="1" applyBorder="1" applyAlignment="1" applyProtection="1">
      <alignment horizontal="center"/>
      <protection locked="0"/>
    </xf>
    <xf numFmtId="0" fontId="14" fillId="3" borderId="8" xfId="1" applyFill="1" applyBorder="1" applyAlignment="1" applyProtection="1">
      <alignment horizontal="center"/>
      <protection locked="0"/>
    </xf>
    <xf numFmtId="0" fontId="14" fillId="3" borderId="9" xfId="1" applyFill="1" applyBorder="1" applyAlignment="1" applyProtection="1">
      <alignment horizontal="center"/>
      <protection locked="0"/>
    </xf>
    <xf numFmtId="0" fontId="0" fillId="11" borderId="0" xfId="0" applyFill="1"/>
    <xf numFmtId="14" fontId="0" fillId="11" borderId="0" xfId="0" applyNumberFormat="1" applyFill="1"/>
    <xf numFmtId="0" fontId="0" fillId="12" borderId="0" xfId="0" applyFill="1"/>
    <xf numFmtId="14" fontId="0" fillId="12" borderId="0" xfId="0" applyNumberFormat="1" applyFill="1"/>
    <xf numFmtId="0" fontId="1" fillId="12" borderId="0" xfId="0" applyFont="1" applyFill="1"/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3" borderId="1" xfId="0" applyFont="1" applyFill="1" applyBorder="1"/>
    <xf numFmtId="0" fontId="18" fillId="0" borderId="0" xfId="0" applyFont="1" applyAlignment="1">
      <alignment horizontal="centerContinuous" vertical="center" wrapText="1"/>
    </xf>
    <xf numFmtId="0" fontId="12" fillId="0" borderId="0" xfId="0" applyFont="1" applyAlignment="1">
      <alignment horizontal="centerContinuous" vertical="center" wrapText="1"/>
    </xf>
    <xf numFmtId="0" fontId="5" fillId="0" borderId="0" xfId="0" applyFont="1"/>
    <xf numFmtId="0" fontId="1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7" fillId="0" borderId="0" xfId="0" applyFont="1"/>
    <xf numFmtId="0" fontId="7" fillId="0" borderId="14" xfId="0" applyFont="1" applyBorder="1"/>
    <xf numFmtId="0" fontId="7" fillId="4" borderId="1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/>
    </xf>
    <xf numFmtId="0" fontId="6" fillId="0" borderId="14" xfId="0" applyFont="1" applyBorder="1"/>
    <xf numFmtId="0" fontId="0" fillId="0" borderId="3" xfId="0" applyBorder="1"/>
    <xf numFmtId="0" fontId="0" fillId="1" borderId="11" xfId="0" applyFill="1" applyBorder="1"/>
    <xf numFmtId="0" fontId="0" fillId="1" borderId="3" xfId="0" applyFill="1" applyBorder="1"/>
    <xf numFmtId="0" fontId="6" fillId="10" borderId="14" xfId="0" applyFont="1" applyFill="1" applyBorder="1"/>
    <xf numFmtId="0" fontId="0" fillId="8" borderId="5" xfId="0" applyFill="1" applyBorder="1" applyAlignment="1">
      <alignment horizontal="center"/>
    </xf>
    <xf numFmtId="0" fontId="6" fillId="0" borderId="14" xfId="0" applyFont="1" applyBorder="1" applyAlignment="1">
      <alignment horizontal="left" indent="1"/>
    </xf>
    <xf numFmtId="0" fontId="0" fillId="8" borderId="3" xfId="0" applyFill="1" applyBorder="1"/>
    <xf numFmtId="0" fontId="0" fillId="8" borderId="5" xfId="0" applyFill="1" applyBorder="1"/>
    <xf numFmtId="0" fontId="0" fillId="9" borderId="3" xfId="0" applyFill="1" applyBorder="1"/>
    <xf numFmtId="0" fontId="6" fillId="10" borderId="14" xfId="0" applyFont="1" applyFill="1" applyBorder="1" applyAlignment="1">
      <alignment horizontal="left" indent="1"/>
    </xf>
    <xf numFmtId="0" fontId="6" fillId="0" borderId="0" xfId="0" applyFont="1" applyAlignment="1">
      <alignment horizontal="left" indent="3"/>
    </xf>
    <xf numFmtId="0" fontId="0" fillId="1" borderId="26" xfId="0" applyFill="1" applyBorder="1"/>
    <xf numFmtId="0" fontId="0" fillId="8" borderId="26" xfId="0" applyFill="1" applyBorder="1"/>
    <xf numFmtId="0" fontId="0" fillId="8" borderId="27" xfId="0" applyFill="1" applyBorder="1"/>
    <xf numFmtId="0" fontId="0" fillId="9" borderId="26" xfId="0" applyFill="1" applyBorder="1"/>
    <xf numFmtId="0" fontId="6" fillId="0" borderId="16" xfId="0" applyFont="1" applyBorder="1"/>
    <xf numFmtId="0" fontId="8" fillId="0" borderId="1" xfId="0" applyFont="1" applyBorder="1" applyAlignment="1">
      <alignment horizontal="right"/>
    </xf>
    <xf numFmtId="0" fontId="8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 wrapText="1"/>
    </xf>
    <xf numFmtId="0" fontId="10" fillId="7" borderId="1" xfId="0" applyFont="1" applyFill="1" applyBorder="1"/>
    <xf numFmtId="0" fontId="0" fillId="0" borderId="0" xfId="0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/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10" fillId="0" borderId="19" xfId="0" applyFont="1" applyBorder="1" applyAlignment="1">
      <alignment horizontal="centerContinuous" vertical="center" wrapText="1"/>
    </xf>
    <xf numFmtId="0" fontId="10" fillId="0" borderId="25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5" xfId="0" applyBorder="1"/>
    <xf numFmtId="0" fontId="7" fillId="0" borderId="0" xfId="0" applyFont="1" applyAlignment="1">
      <alignment wrapText="1"/>
    </xf>
    <xf numFmtId="0" fontId="3" fillId="4" borderId="2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0" fontId="7" fillId="5" borderId="18" xfId="0" applyFont="1" applyFill="1" applyBorder="1" applyAlignment="1">
      <alignment horizontal="center" wrapText="1"/>
    </xf>
    <xf numFmtId="0" fontId="7" fillId="1" borderId="15" xfId="0" applyFont="1" applyFill="1" applyBorder="1" applyAlignment="1">
      <alignment wrapText="1"/>
    </xf>
    <xf numFmtId="0" fontId="7" fillId="1" borderId="2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13" borderId="3" xfId="0" applyFill="1" applyBorder="1"/>
    <xf numFmtId="0" fontId="0" fillId="13" borderId="5" xfId="0" applyFill="1" applyBorder="1" applyAlignment="1">
      <alignment horizontal="center"/>
    </xf>
    <xf numFmtId="0" fontId="7" fillId="9" borderId="21" xfId="0" applyFont="1" applyFill="1" applyBorder="1" applyAlignment="1">
      <alignment wrapText="1"/>
    </xf>
    <xf numFmtId="0" fontId="0" fillId="13" borderId="20" xfId="0" applyFill="1" applyBorder="1"/>
    <xf numFmtId="0" fontId="0" fillId="13" borderId="24" xfId="0" applyFill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25" xfId="0" applyBorder="1" applyAlignment="1">
      <alignment horizontal="centerContinuous" vertical="center"/>
    </xf>
    <xf numFmtId="0" fontId="4" fillId="0" borderId="0" xfId="0" applyFont="1"/>
    <xf numFmtId="0" fontId="7" fillId="6" borderId="1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7" fillId="6" borderId="22" xfId="0" applyFont="1" applyFill="1" applyBorder="1" applyAlignment="1">
      <alignment horizontal="center"/>
    </xf>
    <xf numFmtId="0" fontId="13" fillId="0" borderId="0" xfId="0" applyFont="1"/>
    <xf numFmtId="0" fontId="3" fillId="4" borderId="2" xfId="0" applyFont="1" applyFill="1" applyBorder="1" applyAlignment="1">
      <alignment horizontal="left"/>
    </xf>
    <xf numFmtId="0" fontId="1" fillId="3" borderId="7" xfId="1" applyFont="1" applyFill="1" applyBorder="1" applyAlignment="1" applyProtection="1">
      <alignment horizontal="center"/>
      <protection locked="0"/>
    </xf>
    <xf numFmtId="0" fontId="14" fillId="3" borderId="8" xfId="1" applyFill="1" applyBorder="1" applyAlignment="1" applyProtection="1">
      <alignment horizontal="center"/>
      <protection locked="0"/>
    </xf>
    <xf numFmtId="0" fontId="14" fillId="3" borderId="9" xfId="1" applyFill="1" applyBorder="1" applyAlignment="1" applyProtection="1">
      <alignment horizontal="center"/>
      <protection locked="0"/>
    </xf>
    <xf numFmtId="14" fontId="14" fillId="3" borderId="7" xfId="1" applyNumberFormat="1" applyFill="1" applyBorder="1" applyAlignment="1" applyProtection="1">
      <alignment horizontal="center"/>
      <protection locked="0"/>
    </xf>
    <xf numFmtId="0" fontId="0" fillId="8" borderId="5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13" xfId="0" applyBorder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7" fillId="6" borderId="34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0" fillId="8" borderId="26" xfId="0" applyFill="1" applyBorder="1" applyProtection="1">
      <protection locked="0"/>
    </xf>
    <xf numFmtId="0" fontId="0" fillId="8" borderId="27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</cellXfs>
  <cellStyles count="3">
    <cellStyle name="20% - Accent1" xfId="1" builtinId="30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showGridLines="0" tabSelected="1" topLeftCell="A5" zoomScaleNormal="100" workbookViewId="0">
      <selection activeCell="H10" sqref="H10"/>
    </sheetView>
  </sheetViews>
  <sheetFormatPr defaultColWidth="9.109375" defaultRowHeight="13.2" x14ac:dyDescent="0.25"/>
  <cols>
    <col min="1" max="1" width="20.6640625" customWidth="1"/>
    <col min="2" max="2" width="47.6640625" bestFit="1" customWidth="1"/>
    <col min="3" max="3" width="14.109375" customWidth="1"/>
    <col min="4" max="4" width="13.6640625" customWidth="1"/>
    <col min="5" max="5" width="11.33203125" customWidth="1"/>
  </cols>
  <sheetData>
    <row r="1" spans="1:6" ht="31.2" x14ac:dyDescent="0.25">
      <c r="B1" s="36" t="s">
        <v>129</v>
      </c>
      <c r="C1" s="37"/>
      <c r="D1" s="37"/>
      <c r="E1" s="37"/>
    </row>
    <row r="2" spans="1:6" ht="15" x14ac:dyDescent="0.25">
      <c r="B2" s="37"/>
      <c r="C2" s="37"/>
      <c r="D2" s="37"/>
      <c r="E2" s="37"/>
    </row>
    <row r="3" spans="1:6" ht="14.4" x14ac:dyDescent="0.3">
      <c r="A3" s="2" t="s">
        <v>5</v>
      </c>
      <c r="B3" s="111"/>
      <c r="C3" s="112"/>
      <c r="D3" s="112"/>
      <c r="E3" s="113"/>
    </row>
    <row r="4" spans="1:6" ht="14.4" x14ac:dyDescent="0.3">
      <c r="A4" s="2" t="s">
        <v>107</v>
      </c>
      <c r="B4" s="23"/>
      <c r="C4" s="24"/>
      <c r="D4" s="24"/>
      <c r="E4" s="25"/>
    </row>
    <row r="5" spans="1:6" ht="14.4" x14ac:dyDescent="0.3">
      <c r="A5" s="2" t="s">
        <v>6</v>
      </c>
      <c r="B5" s="111"/>
      <c r="C5" s="112"/>
      <c r="D5" s="112"/>
      <c r="E5" s="113"/>
    </row>
    <row r="6" spans="1:6" ht="14.4" x14ac:dyDescent="0.3">
      <c r="A6" s="3" t="s">
        <v>20</v>
      </c>
      <c r="B6" s="114"/>
      <c r="C6" s="112"/>
      <c r="D6" s="112"/>
      <c r="E6" s="113"/>
    </row>
    <row r="8" spans="1:6" ht="49.5" customHeight="1" thickBot="1" x14ac:dyDescent="0.3">
      <c r="A8" s="38"/>
      <c r="B8" s="39" t="s">
        <v>108</v>
      </c>
      <c r="C8" s="40"/>
      <c r="D8" s="40"/>
      <c r="E8" s="40"/>
      <c r="F8" s="40"/>
    </row>
    <row r="9" spans="1:6" s="41" customFormat="1" ht="27" thickBot="1" x14ac:dyDescent="0.3">
      <c r="B9" s="42"/>
      <c r="C9" s="43" t="s">
        <v>109</v>
      </c>
      <c r="D9" s="43" t="s">
        <v>110</v>
      </c>
      <c r="E9" s="43" t="s">
        <v>2</v>
      </c>
      <c r="F9" s="44" t="s">
        <v>10</v>
      </c>
    </row>
    <row r="10" spans="1:6" ht="13.8" thickBot="1" x14ac:dyDescent="0.3">
      <c r="B10" s="45" t="s">
        <v>29</v>
      </c>
      <c r="C10" s="9"/>
      <c r="D10" s="9"/>
      <c r="E10" s="10"/>
      <c r="F10" s="47">
        <f>SUM(C10:E10)</f>
        <v>0</v>
      </c>
    </row>
    <row r="11" spans="1:6" x14ac:dyDescent="0.25">
      <c r="B11" s="45" t="s">
        <v>30</v>
      </c>
      <c r="C11" s="9"/>
      <c r="D11" s="9"/>
      <c r="E11" s="10"/>
      <c r="F11" s="47">
        <f>SUM(C11:E11)</f>
        <v>0</v>
      </c>
    </row>
    <row r="12" spans="1:6" hidden="1" x14ac:dyDescent="0.25">
      <c r="B12" s="49" t="s">
        <v>31</v>
      </c>
      <c r="C12" s="115"/>
      <c r="D12" s="116"/>
      <c r="E12" s="116"/>
      <c r="F12" s="117"/>
    </row>
    <row r="13" spans="1:6" hidden="1" x14ac:dyDescent="0.25">
      <c r="B13" s="51" t="s">
        <v>115</v>
      </c>
      <c r="C13" s="52"/>
      <c r="D13" s="52"/>
      <c r="E13" s="53"/>
      <c r="F13" s="54"/>
    </row>
    <row r="14" spans="1:6" x14ac:dyDescent="0.25">
      <c r="B14" s="55" t="s">
        <v>32</v>
      </c>
      <c r="C14" s="52"/>
      <c r="D14" s="52"/>
      <c r="E14" s="53"/>
      <c r="F14" s="54"/>
    </row>
    <row r="15" spans="1:6" x14ac:dyDescent="0.25">
      <c r="B15" s="56" t="s">
        <v>33</v>
      </c>
      <c r="C15" s="19"/>
      <c r="D15" s="19"/>
      <c r="E15" s="20"/>
      <c r="F15" s="57">
        <f>SUM(C15:E15)</f>
        <v>0</v>
      </c>
    </row>
    <row r="16" spans="1:6" x14ac:dyDescent="0.25">
      <c r="B16" s="56" t="s">
        <v>34</v>
      </c>
      <c r="C16" s="132"/>
      <c r="D16" s="132"/>
      <c r="E16" s="133"/>
      <c r="F16" s="60">
        <f t="shared" ref="F16:F19" si="0">SUM(C16:E16)</f>
        <v>0</v>
      </c>
    </row>
    <row r="17" spans="1:16" x14ac:dyDescent="0.25">
      <c r="B17" s="56" t="s">
        <v>35</v>
      </c>
      <c r="C17" s="19"/>
      <c r="D17" s="19"/>
      <c r="E17" s="20"/>
      <c r="F17" s="57">
        <f t="shared" si="0"/>
        <v>0</v>
      </c>
    </row>
    <row r="18" spans="1:16" x14ac:dyDescent="0.25">
      <c r="B18" s="56" t="s">
        <v>36</v>
      </c>
      <c r="C18" s="58"/>
      <c r="D18" s="58"/>
      <c r="E18" s="59"/>
      <c r="F18" s="60">
        <f t="shared" si="0"/>
        <v>0</v>
      </c>
    </row>
    <row r="19" spans="1:16" ht="13.8" thickBot="1" x14ac:dyDescent="0.3">
      <c r="B19" s="61" t="s">
        <v>37</v>
      </c>
      <c r="C19" s="11"/>
      <c r="D19" s="11"/>
      <c r="E19" s="12"/>
      <c r="F19" s="57">
        <f t="shared" si="0"/>
        <v>0</v>
      </c>
    </row>
    <row r="20" spans="1:16" ht="16.5" customHeight="1" thickBot="1" x14ac:dyDescent="0.3">
      <c r="B20" s="62" t="s">
        <v>21</v>
      </c>
      <c r="C20" s="35">
        <f>SUM(C10:C19)</f>
        <v>0</v>
      </c>
      <c r="D20" s="35">
        <f>SUM(D10:D19)</f>
        <v>0</v>
      </c>
      <c r="E20" s="35">
        <f>SUM(E10:E19)</f>
        <v>0</v>
      </c>
      <c r="F20" s="67">
        <f>SUM(C20:E20)</f>
        <v>0</v>
      </c>
    </row>
    <row r="21" spans="1:16" ht="13.5" customHeight="1" thickBot="1" x14ac:dyDescent="0.3">
      <c r="B21" s="62" t="s">
        <v>23</v>
      </c>
      <c r="C21" s="5">
        <f>IF($F20&gt;0,C20/$F20,0)</f>
        <v>0</v>
      </c>
      <c r="D21" s="5">
        <f>IF($F20&gt;0,D20/$F20,0)</f>
        <v>0</v>
      </c>
      <c r="E21" s="5">
        <f>IF($F20&gt;0,E20/$F20,0)</f>
        <v>0</v>
      </c>
      <c r="F21" s="6">
        <f>SUM(C21:E21)</f>
        <v>0</v>
      </c>
    </row>
    <row r="23" spans="1:16" x14ac:dyDescent="0.25">
      <c r="A23" s="63"/>
      <c r="B23" s="64"/>
    </row>
    <row r="26" spans="1:16" ht="14.4" x14ac:dyDescent="0.25">
      <c r="B26" s="65"/>
    </row>
    <row r="28" spans="1:16" ht="14.4" x14ac:dyDescent="0.25">
      <c r="B28" s="6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5">
      <c r="I29" s="4"/>
    </row>
    <row r="30" spans="1:16" x14ac:dyDescent="0.25">
      <c r="I30" s="4"/>
    </row>
  </sheetData>
  <sheetProtection algorithmName="SHA-512" hashValue="Zng3kS61S3TyOVTHmkEPtclYB9HU0JtvgnF9UHNB4xCCjjX9gR1P+Kcrc8MYIodT9NwMAvWGKFxBTkZ3n152PQ==" saltValue="eHp6CH4cfpqpNRttyt9+5w==" spinCount="100000" sheet="1" objects="1" scenarios="1"/>
  <mergeCells count="4">
    <mergeCell ref="B3:E3"/>
    <mergeCell ref="B5:E5"/>
    <mergeCell ref="B6:E6"/>
    <mergeCell ref="C12:F12"/>
  </mergeCells>
  <phoneticPr fontId="9" type="noConversion"/>
  <pageMargins left="0.75" right="0.75" top="0.25" bottom="0.25" header="0" footer="0.2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55"/>
  <sheetViews>
    <sheetView showGridLines="0" zoomScaleNormal="100" workbookViewId="0">
      <selection activeCell="I48" sqref="I48:M48"/>
    </sheetView>
  </sheetViews>
  <sheetFormatPr defaultColWidth="9.109375" defaultRowHeight="13.2" x14ac:dyDescent="0.25"/>
  <cols>
    <col min="2" max="2" width="47.109375" bestFit="1" customWidth="1"/>
    <col min="3" max="3" width="10" customWidth="1"/>
    <col min="4" max="4" width="11.33203125" customWidth="1"/>
    <col min="5" max="5" width="10.44140625" customWidth="1"/>
    <col min="6" max="7" width="9.33203125" customWidth="1"/>
    <col min="8" max="8" width="3.5546875" customWidth="1"/>
    <col min="10" max="10" width="9.6640625" customWidth="1"/>
    <col min="11" max="11" width="10.109375" customWidth="1"/>
    <col min="12" max="12" width="11.33203125" customWidth="1"/>
  </cols>
  <sheetData>
    <row r="1" spans="2:13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3" s="70" customFormat="1" ht="30.75" customHeight="1" x14ac:dyDescent="0.25">
      <c r="B2" s="39" t="s">
        <v>111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3" ht="13.5" customHeight="1" thickBot="1" x14ac:dyDescent="0.3">
      <c r="B3" s="38"/>
    </row>
    <row r="4" spans="2:13" ht="27" thickBot="1" x14ac:dyDescent="0.3">
      <c r="B4" s="38"/>
      <c r="C4" s="71" t="s">
        <v>11</v>
      </c>
      <c r="D4" s="72"/>
      <c r="E4" s="73"/>
      <c r="F4" s="73"/>
      <c r="G4" s="74"/>
      <c r="I4" s="75" t="s">
        <v>12</v>
      </c>
      <c r="J4" s="76"/>
      <c r="K4" s="77"/>
      <c r="L4" s="77"/>
      <c r="M4" s="78"/>
    </row>
    <row r="5" spans="2:13" s="79" customFormat="1" ht="15" customHeight="1" thickBot="1" x14ac:dyDescent="0.3">
      <c r="C5" s="122" t="s">
        <v>0</v>
      </c>
      <c r="D5" s="125" t="s">
        <v>1</v>
      </c>
      <c r="E5" s="126"/>
      <c r="F5" s="126"/>
      <c r="G5" s="80" t="s">
        <v>10</v>
      </c>
      <c r="I5" s="124" t="s">
        <v>0</v>
      </c>
      <c r="J5" s="120" t="s">
        <v>1</v>
      </c>
      <c r="K5" s="121"/>
      <c r="L5" s="121"/>
      <c r="M5" s="81" t="s">
        <v>10</v>
      </c>
    </row>
    <row r="6" spans="2:13" s="79" customFormat="1" ht="26.25" customHeight="1" thickBot="1" x14ac:dyDescent="0.3">
      <c r="C6" s="123"/>
      <c r="D6" s="82" t="s">
        <v>7</v>
      </c>
      <c r="E6" s="82" t="s">
        <v>8</v>
      </c>
      <c r="F6" s="83" t="s">
        <v>9</v>
      </c>
      <c r="G6" s="84"/>
      <c r="I6" s="123"/>
      <c r="J6" s="82" t="s">
        <v>7</v>
      </c>
      <c r="K6" s="82" t="s">
        <v>8</v>
      </c>
      <c r="L6" s="83" t="s">
        <v>9</v>
      </c>
      <c r="M6" s="84"/>
    </row>
    <row r="7" spans="2:13" x14ac:dyDescent="0.25">
      <c r="B7" s="45" t="s">
        <v>29</v>
      </c>
      <c r="C7" s="13"/>
      <c r="D7" s="14"/>
      <c r="E7" s="14"/>
      <c r="F7" s="15"/>
      <c r="G7" s="85">
        <f>SUM(C7:F7)</f>
        <v>0</v>
      </c>
      <c r="I7" s="13"/>
      <c r="J7" s="14"/>
      <c r="K7" s="14"/>
      <c r="L7" s="15"/>
      <c r="M7" s="85">
        <f>SUM(I7:L7)</f>
        <v>0</v>
      </c>
    </row>
    <row r="8" spans="2:13" x14ac:dyDescent="0.25">
      <c r="B8" s="45" t="s">
        <v>30</v>
      </c>
      <c r="C8" s="9"/>
      <c r="D8" s="9"/>
      <c r="E8" s="9"/>
      <c r="F8" s="16"/>
      <c r="G8" s="85">
        <f t="shared" ref="G8:G17" si="0">SUM(C8:F8)</f>
        <v>0</v>
      </c>
      <c r="I8" s="9"/>
      <c r="J8" s="9"/>
      <c r="K8" s="9"/>
      <c r="L8" s="16"/>
      <c r="M8" s="85">
        <f t="shared" ref="M8:M17" si="1">SUM(I8:L8)</f>
        <v>0</v>
      </c>
    </row>
    <row r="9" spans="2:13" ht="13.2" hidden="1" customHeight="1" x14ac:dyDescent="0.25">
      <c r="B9" s="49" t="s">
        <v>31</v>
      </c>
      <c r="C9" s="52"/>
      <c r="D9" s="52"/>
      <c r="E9" s="52"/>
      <c r="F9" s="50"/>
      <c r="G9" s="85">
        <f t="shared" si="0"/>
        <v>0</v>
      </c>
      <c r="I9" s="52"/>
      <c r="J9" s="52"/>
      <c r="K9" s="52"/>
      <c r="L9" s="50"/>
      <c r="M9" s="85">
        <f t="shared" si="1"/>
        <v>0</v>
      </c>
    </row>
    <row r="10" spans="2:13" ht="13.2" hidden="1" customHeight="1" x14ac:dyDescent="0.25">
      <c r="B10" s="51" t="s">
        <v>115</v>
      </c>
      <c r="C10" s="46"/>
      <c r="D10" s="46"/>
      <c r="E10" s="46"/>
      <c r="F10" s="86"/>
      <c r="G10" s="85">
        <f t="shared" si="0"/>
        <v>0</v>
      </c>
      <c r="I10" s="87"/>
      <c r="J10" s="87"/>
      <c r="K10" s="87"/>
      <c r="L10" s="88"/>
      <c r="M10" s="85">
        <f t="shared" si="1"/>
        <v>0</v>
      </c>
    </row>
    <row r="11" spans="2:13" x14ac:dyDescent="0.25">
      <c r="B11" s="55" t="s">
        <v>32</v>
      </c>
      <c r="C11" s="52"/>
      <c r="D11" s="52"/>
      <c r="E11" s="52"/>
      <c r="F11" s="50"/>
      <c r="G11" s="89">
        <f t="shared" si="0"/>
        <v>0</v>
      </c>
      <c r="I11" s="52"/>
      <c r="J11" s="52"/>
      <c r="K11" s="52"/>
      <c r="L11" s="50"/>
      <c r="M11" s="89">
        <f t="shared" si="1"/>
        <v>0</v>
      </c>
    </row>
    <row r="12" spans="2:13" x14ac:dyDescent="0.25">
      <c r="B12" s="56" t="s">
        <v>33</v>
      </c>
      <c r="C12" s="9"/>
      <c r="D12" s="9"/>
      <c r="E12" s="9"/>
      <c r="F12" s="16"/>
      <c r="G12" s="85">
        <f t="shared" si="0"/>
        <v>0</v>
      </c>
      <c r="I12" s="9"/>
      <c r="J12" s="9"/>
      <c r="K12" s="9"/>
      <c r="L12" s="16"/>
      <c r="M12" s="85">
        <f t="shared" si="1"/>
        <v>0</v>
      </c>
    </row>
    <row r="13" spans="2:13" x14ac:dyDescent="0.25">
      <c r="B13" s="56" t="s">
        <v>34</v>
      </c>
      <c r="C13" s="9"/>
      <c r="D13" s="9"/>
      <c r="E13" s="9"/>
      <c r="F13" s="16"/>
      <c r="G13" s="85">
        <f t="shared" si="0"/>
        <v>0</v>
      </c>
      <c r="I13" s="134"/>
      <c r="J13" s="134"/>
      <c r="K13" s="134"/>
      <c r="L13" s="135"/>
      <c r="M13" s="89">
        <f t="shared" si="1"/>
        <v>0</v>
      </c>
    </row>
    <row r="14" spans="2:13" x14ac:dyDescent="0.25">
      <c r="B14" s="56" t="s">
        <v>35</v>
      </c>
      <c r="C14" s="9"/>
      <c r="D14" s="9"/>
      <c r="E14" s="9"/>
      <c r="F14" s="16"/>
      <c r="G14" s="85">
        <f t="shared" si="0"/>
        <v>0</v>
      </c>
      <c r="I14" s="9"/>
      <c r="J14" s="9"/>
      <c r="K14" s="9"/>
      <c r="L14" s="16"/>
      <c r="M14" s="85">
        <f t="shared" si="1"/>
        <v>0</v>
      </c>
    </row>
    <row r="15" spans="2:13" x14ac:dyDescent="0.25">
      <c r="B15" s="56" t="s">
        <v>36</v>
      </c>
      <c r="C15" s="9"/>
      <c r="D15" s="9"/>
      <c r="E15" s="9"/>
      <c r="F15" s="16"/>
      <c r="G15" s="85">
        <f t="shared" si="0"/>
        <v>0</v>
      </c>
      <c r="I15" s="52"/>
      <c r="J15" s="52"/>
      <c r="K15" s="52"/>
      <c r="L15" s="50"/>
      <c r="M15" s="89">
        <f t="shared" si="1"/>
        <v>0</v>
      </c>
    </row>
    <row r="16" spans="2:13" ht="13.8" thickBot="1" x14ac:dyDescent="0.3">
      <c r="B16" s="45" t="s">
        <v>37</v>
      </c>
      <c r="C16" s="31"/>
      <c r="D16" s="31"/>
      <c r="E16" s="31"/>
      <c r="F16" s="33"/>
      <c r="G16" s="85">
        <f t="shared" si="0"/>
        <v>0</v>
      </c>
      <c r="I16" s="11"/>
      <c r="J16" s="11"/>
      <c r="K16" s="11"/>
      <c r="L16" s="17"/>
      <c r="M16" s="85">
        <f t="shared" si="1"/>
        <v>0</v>
      </c>
    </row>
    <row r="17" spans="2:13" ht="13.8" thickBot="1" x14ac:dyDescent="0.3">
      <c r="B17" s="61" t="s">
        <v>116</v>
      </c>
      <c r="C17" s="32"/>
      <c r="D17" s="32"/>
      <c r="E17" s="32"/>
      <c r="F17" s="34"/>
      <c r="G17" s="85">
        <f t="shared" si="0"/>
        <v>0</v>
      </c>
      <c r="I17" s="90"/>
      <c r="J17" s="90"/>
      <c r="K17" s="90"/>
      <c r="L17" s="91"/>
      <c r="M17" s="89">
        <f t="shared" si="1"/>
        <v>0</v>
      </c>
    </row>
    <row r="18" spans="2:13" ht="12.75" customHeight="1" thickBot="1" x14ac:dyDescent="0.3">
      <c r="B18" s="62" t="s">
        <v>21</v>
      </c>
      <c r="C18" s="35">
        <f>SUM(C7:C17)</f>
        <v>0</v>
      </c>
      <c r="D18" s="35">
        <f t="shared" ref="D18:G18" si="2">SUM(D7:D17)</f>
        <v>0</v>
      </c>
      <c r="E18" s="35">
        <f t="shared" si="2"/>
        <v>0</v>
      </c>
      <c r="F18" s="35">
        <f t="shared" si="2"/>
        <v>0</v>
      </c>
      <c r="G18" s="35">
        <f t="shared" si="2"/>
        <v>0</v>
      </c>
      <c r="I18" s="35">
        <f>SUM(I7:I16)</f>
        <v>0</v>
      </c>
      <c r="J18" s="35">
        <f>SUM(J7:J16)</f>
        <v>0</v>
      </c>
      <c r="K18" s="35">
        <f>SUM(K7:K16)</f>
        <v>0</v>
      </c>
      <c r="L18" s="35">
        <f>SUM(L7:L16)</f>
        <v>0</v>
      </c>
      <c r="M18" s="67">
        <f>SUM(I18:L18)</f>
        <v>0</v>
      </c>
    </row>
    <row r="19" spans="2:13" s="92" customFormat="1" ht="13.8" thickBot="1" x14ac:dyDescent="0.3">
      <c r="B19" s="62" t="s">
        <v>22</v>
      </c>
      <c r="C19" s="7">
        <f>IF($G18&gt;0,C18/$G18,0)</f>
        <v>0</v>
      </c>
      <c r="D19" s="7">
        <f>IF($G18&gt;0,D18/$G18,0)</f>
        <v>0</v>
      </c>
      <c r="E19" s="7">
        <f>IF($G18&gt;0,E18/$G18,0)</f>
        <v>0</v>
      </c>
      <c r="F19" s="7">
        <f>IF($G18&gt;0,F18/$G18,0)</f>
        <v>0</v>
      </c>
      <c r="G19" s="7">
        <f>SUM(C19:F19)</f>
        <v>0</v>
      </c>
      <c r="I19" s="7">
        <f>IF($M18&gt;0,I18/$M18,0)</f>
        <v>0</v>
      </c>
      <c r="J19" s="7">
        <f>IF($M18&gt;0,J18/$M18,0)</f>
        <v>0</v>
      </c>
      <c r="K19" s="7">
        <f>IF($M18&gt;0,K18/$M18,0)</f>
        <v>0</v>
      </c>
      <c r="L19" s="7">
        <f>IF($M18&gt;0,L18/$M18,0)</f>
        <v>0</v>
      </c>
      <c r="M19" s="7">
        <f>SUM(I19:L19)</f>
        <v>0</v>
      </c>
    </row>
    <row r="20" spans="2:13" s="92" customFormat="1" ht="26.25" customHeight="1" x14ac:dyDescent="0.25">
      <c r="B20" s="93"/>
      <c r="I20" s="94" t="s">
        <v>114</v>
      </c>
      <c r="J20" s="95"/>
      <c r="K20" s="95"/>
      <c r="L20" s="95"/>
      <c r="M20" s="95"/>
    </row>
    <row r="21" spans="2:13" s="92" customFormat="1" ht="14.25" customHeight="1" thickBot="1" x14ac:dyDescent="0.3">
      <c r="B21" s="93"/>
      <c r="I21" s="4"/>
    </row>
    <row r="22" spans="2:13" ht="13.8" thickBot="1" x14ac:dyDescent="0.3">
      <c r="C22" s="75" t="s">
        <v>13</v>
      </c>
      <c r="D22" s="77"/>
      <c r="E22" s="77"/>
      <c r="F22" s="77"/>
      <c r="G22" s="96"/>
      <c r="I22" s="75" t="s">
        <v>14</v>
      </c>
      <c r="J22" s="77"/>
      <c r="K22" s="77"/>
      <c r="L22" s="77"/>
      <c r="M22" s="96"/>
    </row>
    <row r="23" spans="2:13" ht="15.75" customHeight="1" thickBot="1" x14ac:dyDescent="0.3">
      <c r="B23" s="79"/>
      <c r="C23" s="124" t="s">
        <v>0</v>
      </c>
      <c r="D23" s="120" t="s">
        <v>1</v>
      </c>
      <c r="E23" s="121"/>
      <c r="F23" s="121"/>
      <c r="G23" s="81" t="s">
        <v>10</v>
      </c>
      <c r="I23" s="124" t="s">
        <v>0</v>
      </c>
      <c r="J23" s="120" t="s">
        <v>1</v>
      </c>
      <c r="K23" s="121"/>
      <c r="L23" s="121"/>
      <c r="M23" s="81" t="s">
        <v>10</v>
      </c>
    </row>
    <row r="24" spans="2:13" ht="40.200000000000003" thickBot="1" x14ac:dyDescent="0.3">
      <c r="B24" s="79"/>
      <c r="C24" s="123"/>
      <c r="D24" s="82" t="s">
        <v>7</v>
      </c>
      <c r="E24" s="82" t="s">
        <v>8</v>
      </c>
      <c r="F24" s="83" t="s">
        <v>9</v>
      </c>
      <c r="G24" s="84"/>
      <c r="I24" s="123"/>
      <c r="J24" s="82" t="s">
        <v>7</v>
      </c>
      <c r="K24" s="82" t="s">
        <v>8</v>
      </c>
      <c r="L24" s="83" t="s">
        <v>9</v>
      </c>
      <c r="M24" s="84"/>
    </row>
    <row r="25" spans="2:13" x14ac:dyDescent="0.25">
      <c r="B25" s="45" t="s">
        <v>29</v>
      </c>
      <c r="C25" s="13"/>
      <c r="D25" s="14"/>
      <c r="E25" s="14"/>
      <c r="F25" s="15"/>
      <c r="G25" s="85">
        <f>SUM(C25:F25)</f>
        <v>0</v>
      </c>
      <c r="I25" s="13"/>
      <c r="J25" s="14"/>
      <c r="K25" s="14"/>
      <c r="L25" s="15"/>
      <c r="M25" s="85">
        <f>SUM(I25:L25)</f>
        <v>0</v>
      </c>
    </row>
    <row r="26" spans="2:13" x14ac:dyDescent="0.25">
      <c r="B26" s="45" t="s">
        <v>30</v>
      </c>
      <c r="C26" s="9"/>
      <c r="D26" s="9"/>
      <c r="E26" s="9"/>
      <c r="F26" s="16"/>
      <c r="G26" s="85">
        <f t="shared" ref="G26:G34" si="3">SUM(C26:F26)</f>
        <v>0</v>
      </c>
      <c r="I26" s="9"/>
      <c r="J26" s="9"/>
      <c r="K26" s="9"/>
      <c r="L26" s="16"/>
      <c r="M26" s="85">
        <f t="shared" ref="M26:M34" si="4">SUM(I26:L26)</f>
        <v>0</v>
      </c>
    </row>
    <row r="27" spans="2:13" ht="13.2" hidden="1" customHeight="1" x14ac:dyDescent="0.25">
      <c r="B27" s="49" t="s">
        <v>31</v>
      </c>
      <c r="C27" s="52"/>
      <c r="D27" s="52"/>
      <c r="E27" s="52"/>
      <c r="F27" s="50"/>
      <c r="G27" s="85">
        <f t="shared" si="3"/>
        <v>0</v>
      </c>
      <c r="I27" s="52"/>
      <c r="J27" s="52"/>
      <c r="K27" s="52"/>
      <c r="L27" s="50"/>
      <c r="M27" s="85">
        <f t="shared" si="4"/>
        <v>0</v>
      </c>
    </row>
    <row r="28" spans="2:13" ht="13.2" hidden="1" customHeight="1" x14ac:dyDescent="0.25">
      <c r="B28" s="51" t="s">
        <v>115</v>
      </c>
      <c r="C28" s="87"/>
      <c r="D28" s="87"/>
      <c r="E28" s="87"/>
      <c r="F28" s="88"/>
      <c r="G28" s="85">
        <f t="shared" si="3"/>
        <v>0</v>
      </c>
      <c r="I28" s="87"/>
      <c r="J28" s="87"/>
      <c r="K28" s="87"/>
      <c r="L28" s="88"/>
      <c r="M28" s="85">
        <f t="shared" si="4"/>
        <v>0</v>
      </c>
    </row>
    <row r="29" spans="2:13" x14ac:dyDescent="0.25">
      <c r="B29" s="55" t="s">
        <v>32</v>
      </c>
      <c r="C29" s="52"/>
      <c r="D29" s="52"/>
      <c r="E29" s="52"/>
      <c r="F29" s="50"/>
      <c r="G29" s="89">
        <f t="shared" si="3"/>
        <v>0</v>
      </c>
      <c r="I29" s="52"/>
      <c r="J29" s="52"/>
      <c r="K29" s="52"/>
      <c r="L29" s="50"/>
      <c r="M29" s="89">
        <f t="shared" si="4"/>
        <v>0</v>
      </c>
    </row>
    <row r="30" spans="2:13" x14ac:dyDescent="0.25">
      <c r="B30" s="56" t="s">
        <v>33</v>
      </c>
      <c r="C30" s="9"/>
      <c r="D30" s="9"/>
      <c r="E30" s="9"/>
      <c r="F30" s="16"/>
      <c r="G30" s="85">
        <f t="shared" si="3"/>
        <v>0</v>
      </c>
      <c r="I30" s="9"/>
      <c r="J30" s="9"/>
      <c r="K30" s="9"/>
      <c r="L30" s="16"/>
      <c r="M30" s="85">
        <f t="shared" si="4"/>
        <v>0</v>
      </c>
    </row>
    <row r="31" spans="2:13" x14ac:dyDescent="0.25">
      <c r="B31" s="56" t="s">
        <v>34</v>
      </c>
      <c r="C31" s="134"/>
      <c r="D31" s="134"/>
      <c r="E31" s="134"/>
      <c r="F31" s="135"/>
      <c r="G31" s="89">
        <f t="shared" si="3"/>
        <v>0</v>
      </c>
      <c r="I31" s="134"/>
      <c r="J31" s="134"/>
      <c r="K31" s="134"/>
      <c r="L31" s="135"/>
      <c r="M31" s="89">
        <f t="shared" si="4"/>
        <v>0</v>
      </c>
    </row>
    <row r="32" spans="2:13" x14ac:dyDescent="0.25">
      <c r="B32" s="56" t="s">
        <v>35</v>
      </c>
      <c r="C32" s="9"/>
      <c r="D32" s="9"/>
      <c r="E32" s="9"/>
      <c r="F32" s="16"/>
      <c r="G32" s="85">
        <f t="shared" si="3"/>
        <v>0</v>
      </c>
      <c r="I32" s="9"/>
      <c r="J32" s="9"/>
      <c r="K32" s="9"/>
      <c r="L32" s="16"/>
      <c r="M32" s="85">
        <f t="shared" si="4"/>
        <v>0</v>
      </c>
    </row>
    <row r="33" spans="2:14" x14ac:dyDescent="0.25">
      <c r="B33" s="56" t="s">
        <v>36</v>
      </c>
      <c r="C33" s="52"/>
      <c r="D33" s="52"/>
      <c r="E33" s="52"/>
      <c r="F33" s="50"/>
      <c r="G33" s="89">
        <f t="shared" si="3"/>
        <v>0</v>
      </c>
      <c r="I33" s="52"/>
      <c r="J33" s="52"/>
      <c r="K33" s="52"/>
      <c r="L33" s="50"/>
      <c r="M33" s="89">
        <f t="shared" si="4"/>
        <v>0</v>
      </c>
    </row>
    <row r="34" spans="2:14" ht="13.8" thickBot="1" x14ac:dyDescent="0.3">
      <c r="B34" s="61" t="s">
        <v>37</v>
      </c>
      <c r="C34" s="11"/>
      <c r="D34" s="11"/>
      <c r="E34" s="11"/>
      <c r="F34" s="17"/>
      <c r="G34" s="85">
        <f t="shared" si="3"/>
        <v>0</v>
      </c>
      <c r="I34" s="11"/>
      <c r="J34" s="11"/>
      <c r="K34" s="11"/>
      <c r="L34" s="17"/>
      <c r="M34" s="85">
        <f t="shared" si="4"/>
        <v>0</v>
      </c>
    </row>
    <row r="35" spans="2:14" s="4" customFormat="1" ht="13.8" thickBot="1" x14ac:dyDescent="0.3">
      <c r="B35" s="62" t="s">
        <v>21</v>
      </c>
      <c r="C35" s="35">
        <f>SUM(C25:C34)</f>
        <v>0</v>
      </c>
      <c r="D35" s="35">
        <f>SUM(D25:D34)</f>
        <v>0</v>
      </c>
      <c r="E35" s="35">
        <f>SUM(E25:E34)</f>
        <v>0</v>
      </c>
      <c r="F35" s="35">
        <f>SUM(F25:F34)</f>
        <v>0</v>
      </c>
      <c r="G35" s="67">
        <f>SUM(C35:F35)</f>
        <v>0</v>
      </c>
      <c r="I35" s="35">
        <f>SUM(I25:I34)</f>
        <v>0</v>
      </c>
      <c r="J35" s="35">
        <f>SUM(J25:J34)</f>
        <v>0</v>
      </c>
      <c r="K35" s="35">
        <f>SUM(K25:K34)</f>
        <v>0</v>
      </c>
      <c r="L35" s="35">
        <f>SUM(L25:L34)</f>
        <v>0</v>
      </c>
      <c r="M35" s="67">
        <f>SUM(I35:L35)</f>
        <v>0</v>
      </c>
    </row>
    <row r="36" spans="2:14" s="92" customFormat="1" ht="13.8" thickBot="1" x14ac:dyDescent="0.3">
      <c r="B36" s="62" t="s">
        <v>22</v>
      </c>
      <c r="C36" s="7">
        <f>IF($G35&gt;0,C35/$G35,0)</f>
        <v>0</v>
      </c>
      <c r="D36" s="7">
        <f>IF($G35&gt;0,D35/$G35,0)</f>
        <v>0</v>
      </c>
      <c r="E36" s="7">
        <f>IF($G35&gt;0,E35/$G35,0)</f>
        <v>0</v>
      </c>
      <c r="F36" s="7">
        <f>IF($G35&gt;0,F35/$G35,0)</f>
        <v>0</v>
      </c>
      <c r="G36" s="7">
        <f>SUM(C36:F36)</f>
        <v>0</v>
      </c>
      <c r="I36" s="7">
        <f>IF($M35&gt;0,I35/$M35,0)</f>
        <v>0</v>
      </c>
      <c r="J36" s="7">
        <f>IF($M35&gt;0,J35/$M35,0)</f>
        <v>0</v>
      </c>
      <c r="K36" s="7">
        <f>IF($M35&gt;0,K35/$M35,0)</f>
        <v>0</v>
      </c>
      <c r="L36" s="7">
        <f>IF($M35&gt;0,L35/$M35,0)</f>
        <v>0</v>
      </c>
      <c r="M36" s="7">
        <f>SUM(I36:L36)</f>
        <v>0</v>
      </c>
    </row>
    <row r="37" spans="2:14" ht="15.75" customHeight="1" x14ac:dyDescent="0.25">
      <c r="B37" s="93"/>
      <c r="C37" s="4" t="s">
        <v>114</v>
      </c>
      <c r="D37" s="92"/>
      <c r="E37" s="92"/>
      <c r="F37" s="92"/>
      <c r="G37" s="92"/>
      <c r="I37" s="92"/>
      <c r="J37" s="92"/>
      <c r="K37" s="92"/>
      <c r="L37" s="92"/>
      <c r="M37" s="92"/>
    </row>
    <row r="38" spans="2:14" ht="15.75" customHeight="1" thickBot="1" x14ac:dyDescent="0.3">
      <c r="B38" s="93"/>
      <c r="C38" s="92"/>
      <c r="D38" s="92"/>
      <c r="E38" s="92"/>
      <c r="F38" s="92"/>
      <c r="G38" s="92"/>
      <c r="I38" s="92"/>
      <c r="J38" s="92"/>
      <c r="K38" s="92"/>
      <c r="L38" s="92"/>
      <c r="M38" s="92"/>
    </row>
    <row r="39" spans="2:14" ht="13.8" thickBot="1" x14ac:dyDescent="0.3">
      <c r="C39" s="75" t="s">
        <v>15</v>
      </c>
      <c r="D39" s="77"/>
      <c r="E39" s="77"/>
      <c r="F39" s="77"/>
      <c r="G39" s="96"/>
      <c r="I39" s="75" t="s">
        <v>16</v>
      </c>
      <c r="J39" s="77"/>
      <c r="K39" s="77"/>
      <c r="L39" s="77"/>
      <c r="M39" s="96"/>
    </row>
    <row r="40" spans="2:14" ht="13.8" thickBot="1" x14ac:dyDescent="0.3">
      <c r="B40" s="38"/>
      <c r="C40" s="118" t="s">
        <v>0</v>
      </c>
      <c r="D40" s="120" t="s">
        <v>1</v>
      </c>
      <c r="E40" s="121"/>
      <c r="F40" s="121"/>
      <c r="G40" s="81" t="s">
        <v>10</v>
      </c>
      <c r="I40" s="124" t="s">
        <v>0</v>
      </c>
      <c r="J40" s="120" t="s">
        <v>1</v>
      </c>
      <c r="K40" s="121"/>
      <c r="L40" s="121"/>
      <c r="M40" s="81" t="s">
        <v>10</v>
      </c>
    </row>
    <row r="41" spans="2:14" ht="40.200000000000003" thickBot="1" x14ac:dyDescent="0.3">
      <c r="B41" s="79"/>
      <c r="C41" s="119"/>
      <c r="D41" s="82" t="s">
        <v>7</v>
      </c>
      <c r="E41" s="82" t="s">
        <v>8</v>
      </c>
      <c r="F41" s="83" t="s">
        <v>9</v>
      </c>
      <c r="G41" s="84"/>
      <c r="I41" s="123"/>
      <c r="J41" s="82" t="s">
        <v>7</v>
      </c>
      <c r="K41" s="82" t="s">
        <v>8</v>
      </c>
      <c r="L41" s="83" t="s">
        <v>9</v>
      </c>
      <c r="M41" s="84"/>
    </row>
    <row r="42" spans="2:14" x14ac:dyDescent="0.25">
      <c r="B42" s="45" t="s">
        <v>29</v>
      </c>
      <c r="C42" s="13"/>
      <c r="D42" s="14"/>
      <c r="E42" s="14"/>
      <c r="F42" s="15"/>
      <c r="G42" s="85">
        <f>SUM(C42:F42)</f>
        <v>0</v>
      </c>
      <c r="I42" s="13"/>
      <c r="J42" s="14"/>
      <c r="K42" s="14"/>
      <c r="L42" s="15"/>
      <c r="M42" s="85">
        <f>SUM(I42:L42)</f>
        <v>0</v>
      </c>
    </row>
    <row r="43" spans="2:14" x14ac:dyDescent="0.25">
      <c r="B43" s="45" t="s">
        <v>30</v>
      </c>
      <c r="C43" s="9"/>
      <c r="D43" s="9"/>
      <c r="E43" s="9"/>
      <c r="F43" s="16"/>
      <c r="G43" s="85">
        <f t="shared" ref="G43:G51" si="5">SUM(C43:F43)</f>
        <v>0</v>
      </c>
      <c r="I43" s="9"/>
      <c r="J43" s="9"/>
      <c r="K43" s="9"/>
      <c r="L43" s="16"/>
      <c r="M43" s="85">
        <f t="shared" ref="M43:M51" si="6">SUM(I43:L43)</f>
        <v>0</v>
      </c>
      <c r="N43" s="97"/>
    </row>
    <row r="44" spans="2:14" ht="13.2" hidden="1" customHeight="1" x14ac:dyDescent="0.25">
      <c r="B44" s="49" t="s">
        <v>31</v>
      </c>
      <c r="C44" s="52"/>
      <c r="D44" s="52"/>
      <c r="E44" s="52"/>
      <c r="F44" s="50"/>
      <c r="G44" s="85">
        <f t="shared" si="5"/>
        <v>0</v>
      </c>
      <c r="I44" s="52"/>
      <c r="J44" s="52"/>
      <c r="K44" s="52"/>
      <c r="L44" s="50"/>
      <c r="M44" s="85">
        <f t="shared" si="6"/>
        <v>0</v>
      </c>
    </row>
    <row r="45" spans="2:14" ht="13.2" hidden="1" customHeight="1" x14ac:dyDescent="0.25">
      <c r="B45" s="51" t="s">
        <v>115</v>
      </c>
      <c r="C45" s="87"/>
      <c r="D45" s="87"/>
      <c r="E45" s="87"/>
      <c r="F45" s="88"/>
      <c r="G45" s="85">
        <f t="shared" si="5"/>
        <v>0</v>
      </c>
      <c r="I45" s="87"/>
      <c r="J45" s="87"/>
      <c r="K45" s="87"/>
      <c r="L45" s="88"/>
      <c r="M45" s="85">
        <f t="shared" si="6"/>
        <v>0</v>
      </c>
    </row>
    <row r="46" spans="2:14" x14ac:dyDescent="0.25">
      <c r="B46" s="55" t="s">
        <v>32</v>
      </c>
      <c r="C46" s="52"/>
      <c r="D46" s="52"/>
      <c r="E46" s="52"/>
      <c r="F46" s="50"/>
      <c r="G46" s="89">
        <f t="shared" si="5"/>
        <v>0</v>
      </c>
      <c r="I46" s="52"/>
      <c r="J46" s="52"/>
      <c r="K46" s="52"/>
      <c r="L46" s="50"/>
      <c r="M46" s="89">
        <f t="shared" si="6"/>
        <v>0</v>
      </c>
    </row>
    <row r="47" spans="2:14" x14ac:dyDescent="0.25">
      <c r="B47" s="56" t="s">
        <v>33</v>
      </c>
      <c r="C47" s="9"/>
      <c r="D47" s="9"/>
      <c r="E47" s="9"/>
      <c r="F47" s="16"/>
      <c r="G47" s="85">
        <f t="shared" si="5"/>
        <v>0</v>
      </c>
      <c r="I47" s="9"/>
      <c r="J47" s="9"/>
      <c r="K47" s="9"/>
      <c r="L47" s="16"/>
      <c r="M47" s="85">
        <f t="shared" si="6"/>
        <v>0</v>
      </c>
    </row>
    <row r="48" spans="2:14" x14ac:dyDescent="0.25">
      <c r="B48" s="56" t="s">
        <v>34</v>
      </c>
      <c r="C48" s="134"/>
      <c r="D48" s="134"/>
      <c r="E48" s="134"/>
      <c r="F48" s="135"/>
      <c r="G48" s="89">
        <f t="shared" si="5"/>
        <v>0</v>
      </c>
      <c r="I48" s="134"/>
      <c r="J48" s="134"/>
      <c r="K48" s="134"/>
      <c r="L48" s="135"/>
      <c r="M48" s="89">
        <f t="shared" si="6"/>
        <v>0</v>
      </c>
    </row>
    <row r="49" spans="2:13" x14ac:dyDescent="0.25">
      <c r="B49" s="56" t="s">
        <v>35</v>
      </c>
      <c r="C49" s="9"/>
      <c r="D49" s="9"/>
      <c r="E49" s="9"/>
      <c r="F49" s="16"/>
      <c r="G49" s="85">
        <f t="shared" si="5"/>
        <v>0</v>
      </c>
      <c r="I49" s="9"/>
      <c r="J49" s="9"/>
      <c r="K49" s="9"/>
      <c r="L49" s="16"/>
      <c r="M49" s="85">
        <f t="shared" si="6"/>
        <v>0</v>
      </c>
    </row>
    <row r="50" spans="2:13" x14ac:dyDescent="0.25">
      <c r="B50" s="56" t="s">
        <v>36</v>
      </c>
      <c r="C50" s="52"/>
      <c r="D50" s="52"/>
      <c r="E50" s="52"/>
      <c r="F50" s="50"/>
      <c r="G50" s="89">
        <f t="shared" si="5"/>
        <v>0</v>
      </c>
      <c r="I50" s="52"/>
      <c r="J50" s="52"/>
      <c r="K50" s="52"/>
      <c r="L50" s="50"/>
      <c r="M50" s="89">
        <f t="shared" si="6"/>
        <v>0</v>
      </c>
    </row>
    <row r="51" spans="2:13" ht="13.8" thickBot="1" x14ac:dyDescent="0.3">
      <c r="B51" s="61" t="s">
        <v>37</v>
      </c>
      <c r="C51" s="11"/>
      <c r="D51" s="11"/>
      <c r="E51" s="11"/>
      <c r="F51" s="17"/>
      <c r="G51" s="85">
        <f t="shared" si="5"/>
        <v>0</v>
      </c>
      <c r="I51" s="11"/>
      <c r="J51" s="11"/>
      <c r="K51" s="11"/>
      <c r="L51" s="17"/>
      <c r="M51" s="85">
        <f t="shared" si="6"/>
        <v>0</v>
      </c>
    </row>
    <row r="52" spans="2:13" s="4" customFormat="1" ht="13.8" thickBot="1" x14ac:dyDescent="0.3">
      <c r="B52" s="62" t="s">
        <v>21</v>
      </c>
      <c r="C52" s="35">
        <f>SUM(C42:C51)</f>
        <v>0</v>
      </c>
      <c r="D52" s="35">
        <f>SUM(D42:D51)</f>
        <v>0</v>
      </c>
      <c r="E52" s="35">
        <f>SUM(E42:E51)</f>
        <v>0</v>
      </c>
      <c r="F52" s="35">
        <f>SUM(F42:F51)</f>
        <v>0</v>
      </c>
      <c r="G52" s="67">
        <f>SUM(C52:F52)</f>
        <v>0</v>
      </c>
      <c r="I52" s="35">
        <f>SUM(I42:I51)</f>
        <v>0</v>
      </c>
      <c r="J52" s="35">
        <f>SUM(J42:J51)</f>
        <v>0</v>
      </c>
      <c r="K52" s="35">
        <f>SUM(K42:K51)</f>
        <v>0</v>
      </c>
      <c r="L52" s="35">
        <f>SUM(L42:L51)</f>
        <v>0</v>
      </c>
      <c r="M52" s="67">
        <f>SUM(I52:L52)</f>
        <v>0</v>
      </c>
    </row>
    <row r="53" spans="2:13" s="92" customFormat="1" ht="13.8" thickBot="1" x14ac:dyDescent="0.3">
      <c r="B53" s="62" t="s">
        <v>22</v>
      </c>
      <c r="C53" s="7">
        <f>IF($G52&gt;0,C52/$G52,0)</f>
        <v>0</v>
      </c>
      <c r="D53" s="7">
        <f>IF($G52&gt;0,D52/$G52,0)</f>
        <v>0</v>
      </c>
      <c r="E53" s="7">
        <f>IF($G52&gt;0,E52/$G52,0)</f>
        <v>0</v>
      </c>
      <c r="F53" s="7">
        <f>IF($G52&gt;0,F52/$G52,0)</f>
        <v>0</v>
      </c>
      <c r="G53" s="7">
        <f>SUM(C53:F53)</f>
        <v>0</v>
      </c>
      <c r="I53" s="7">
        <f>IF($M52&gt;0,I52/$M52,0)</f>
        <v>0</v>
      </c>
      <c r="J53" s="7">
        <f>IF($M52&gt;0,J52/$M52,0)</f>
        <v>0</v>
      </c>
      <c r="K53" s="7">
        <f>IF($M52&gt;0,K52/$M52,0)</f>
        <v>0</v>
      </c>
      <c r="L53" s="7">
        <f>IF($M52&gt;0,L52/$M52,0)</f>
        <v>0</v>
      </c>
      <c r="M53" s="7">
        <f>SUM(I53:L53)</f>
        <v>0</v>
      </c>
    </row>
    <row r="54" spans="2:13" x14ac:dyDescent="0.25">
      <c r="C54" t="s">
        <v>114</v>
      </c>
    </row>
    <row r="55" spans="2:13" x14ac:dyDescent="0.25">
      <c r="B55" s="63"/>
    </row>
  </sheetData>
  <mergeCells count="12">
    <mergeCell ref="J23:L23"/>
    <mergeCell ref="J5:L5"/>
    <mergeCell ref="J40:L40"/>
    <mergeCell ref="C40:C41"/>
    <mergeCell ref="D40:F40"/>
    <mergeCell ref="C5:C6"/>
    <mergeCell ref="I5:I6"/>
    <mergeCell ref="C23:C24"/>
    <mergeCell ref="D23:F23"/>
    <mergeCell ref="I23:I24"/>
    <mergeCell ref="D5:F5"/>
    <mergeCell ref="I40:I41"/>
  </mergeCells>
  <phoneticPr fontId="9" type="noConversion"/>
  <pageMargins left="0.7" right="0.7" top="0.25" bottom="0.25" header="0" footer="0.25"/>
  <pageSetup scale="76" orientation="landscape" r:id="rId1"/>
  <headerFooter alignWithMargins="0"/>
  <rowBreaks count="1" manualBreakCount="1">
    <brk id="3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5"/>
  <sheetViews>
    <sheetView showGridLines="0" zoomScaleNormal="100" workbookViewId="0">
      <selection activeCell="J19" sqref="J19"/>
    </sheetView>
  </sheetViews>
  <sheetFormatPr defaultColWidth="9.109375" defaultRowHeight="13.2" x14ac:dyDescent="0.25"/>
  <cols>
    <col min="2" max="2" width="57" bestFit="1" customWidth="1"/>
    <col min="3" max="3" width="15.33203125" customWidth="1"/>
    <col min="4" max="4" width="15" customWidth="1"/>
    <col min="5" max="5" width="14.88671875" customWidth="1"/>
    <col min="6" max="6" width="14.44140625" customWidth="1"/>
    <col min="8" max="8" width="10.44140625" customWidth="1"/>
    <col min="11" max="11" width="8.109375" customWidth="1"/>
  </cols>
  <sheetData>
    <row r="2" spans="2:9" ht="15.6" x14ac:dyDescent="0.25">
      <c r="B2" s="69" t="s">
        <v>112</v>
      </c>
      <c r="C2" s="68"/>
      <c r="D2" s="68"/>
      <c r="E2" s="68"/>
      <c r="F2" s="68"/>
      <c r="G2" s="68"/>
      <c r="H2" s="68"/>
      <c r="I2" s="68"/>
    </row>
    <row r="3" spans="2:9" ht="13.8" thickBot="1" x14ac:dyDescent="0.3"/>
    <row r="4" spans="2:9" ht="40.200000000000003" thickBot="1" x14ac:dyDescent="0.3">
      <c r="B4" s="42"/>
      <c r="C4" s="43" t="s">
        <v>25</v>
      </c>
      <c r="D4" s="43" t="s">
        <v>27</v>
      </c>
      <c r="E4" s="43" t="s">
        <v>24</v>
      </c>
      <c r="F4" s="43" t="s">
        <v>28</v>
      </c>
      <c r="G4" s="43" t="s">
        <v>4</v>
      </c>
      <c r="H4" s="43" t="s">
        <v>26</v>
      </c>
      <c r="I4" s="98" t="s">
        <v>10</v>
      </c>
    </row>
    <row r="5" spans="2:9" x14ac:dyDescent="0.25">
      <c r="B5" s="45" t="s">
        <v>29</v>
      </c>
      <c r="C5" s="9"/>
      <c r="D5" s="9"/>
      <c r="E5" s="9"/>
      <c r="F5" s="9"/>
      <c r="G5" s="9"/>
      <c r="H5" s="9"/>
      <c r="I5" s="48">
        <f>SUM(C5:H5)</f>
        <v>0</v>
      </c>
    </row>
    <row r="6" spans="2:9" x14ac:dyDescent="0.25">
      <c r="B6" s="45" t="s">
        <v>30</v>
      </c>
      <c r="C6" s="9"/>
      <c r="D6" s="9"/>
      <c r="E6" s="9"/>
      <c r="F6" s="9"/>
      <c r="G6" s="9"/>
      <c r="H6" s="9"/>
      <c r="I6" s="48">
        <f t="shared" ref="I6:I14" si="0">SUM(C6:H6)</f>
        <v>0</v>
      </c>
    </row>
    <row r="7" spans="2:9" hidden="1" x14ac:dyDescent="0.25">
      <c r="B7" s="49" t="s">
        <v>31</v>
      </c>
      <c r="C7" s="52"/>
      <c r="D7" s="52"/>
      <c r="E7" s="52"/>
      <c r="F7" s="52"/>
      <c r="G7" s="52"/>
      <c r="H7" s="52"/>
      <c r="I7" s="48">
        <f t="shared" si="0"/>
        <v>0</v>
      </c>
    </row>
    <row r="8" spans="2:9" hidden="1" x14ac:dyDescent="0.25">
      <c r="B8" s="51" t="s">
        <v>115</v>
      </c>
      <c r="C8" s="87"/>
      <c r="D8" s="87"/>
      <c r="E8" s="87"/>
      <c r="F8" s="87"/>
      <c r="G8" s="87"/>
      <c r="H8" s="87"/>
      <c r="I8" s="48">
        <f t="shared" si="0"/>
        <v>0</v>
      </c>
    </row>
    <row r="9" spans="2:9" x14ac:dyDescent="0.25">
      <c r="B9" s="55" t="s">
        <v>32</v>
      </c>
      <c r="C9" s="52"/>
      <c r="D9" s="52"/>
      <c r="E9" s="52"/>
      <c r="F9" s="52"/>
      <c r="G9" s="52"/>
      <c r="H9" s="52"/>
      <c r="I9" s="54">
        <f t="shared" si="0"/>
        <v>0</v>
      </c>
    </row>
    <row r="10" spans="2:9" x14ac:dyDescent="0.25">
      <c r="B10" s="56" t="s">
        <v>33</v>
      </c>
      <c r="C10" s="9"/>
      <c r="D10" s="9"/>
      <c r="E10" s="9"/>
      <c r="F10" s="9"/>
      <c r="G10" s="9"/>
      <c r="H10" s="9"/>
      <c r="I10" s="48">
        <f t="shared" si="0"/>
        <v>0</v>
      </c>
    </row>
    <row r="11" spans="2:9" x14ac:dyDescent="0.25">
      <c r="B11" s="56" t="s">
        <v>34</v>
      </c>
      <c r="C11" s="134"/>
      <c r="D11" s="134"/>
      <c r="E11" s="134"/>
      <c r="F11" s="134"/>
      <c r="G11" s="134"/>
      <c r="H11" s="134"/>
      <c r="I11" s="54">
        <f t="shared" si="0"/>
        <v>0</v>
      </c>
    </row>
    <row r="12" spans="2:9" x14ac:dyDescent="0.25">
      <c r="B12" s="56" t="s">
        <v>35</v>
      </c>
      <c r="C12" s="9"/>
      <c r="D12" s="9"/>
      <c r="E12" s="9"/>
      <c r="F12" s="9"/>
      <c r="G12" s="9"/>
      <c r="H12" s="9"/>
      <c r="I12" s="48">
        <f t="shared" si="0"/>
        <v>0</v>
      </c>
    </row>
    <row r="13" spans="2:9" x14ac:dyDescent="0.25">
      <c r="B13" s="56" t="s">
        <v>36</v>
      </c>
      <c r="C13" s="52"/>
      <c r="D13" s="52"/>
      <c r="E13" s="52"/>
      <c r="F13" s="52"/>
      <c r="G13" s="52"/>
      <c r="H13" s="52"/>
      <c r="I13" s="54">
        <f t="shared" si="0"/>
        <v>0</v>
      </c>
    </row>
    <row r="14" spans="2:9" ht="13.8" thickBot="1" x14ac:dyDescent="0.3">
      <c r="B14" s="61" t="s">
        <v>37</v>
      </c>
      <c r="C14" s="9"/>
      <c r="D14" s="22"/>
      <c r="E14" s="22"/>
      <c r="F14" s="22"/>
      <c r="G14" s="9"/>
      <c r="H14" s="9"/>
      <c r="I14" s="48">
        <f t="shared" si="0"/>
        <v>0</v>
      </c>
    </row>
    <row r="15" spans="2:9" ht="13.8" thickBot="1" x14ac:dyDescent="0.3">
      <c r="B15" s="62" t="s">
        <v>21</v>
      </c>
      <c r="C15" s="35">
        <f t="shared" ref="C15:H15" si="1">SUM(C5:C14)</f>
        <v>0</v>
      </c>
      <c r="D15" s="35">
        <f t="shared" si="1"/>
        <v>0</v>
      </c>
      <c r="E15" s="35">
        <f t="shared" si="1"/>
        <v>0</v>
      </c>
      <c r="F15" s="35">
        <f t="shared" si="1"/>
        <v>0</v>
      </c>
      <c r="G15" s="35">
        <f t="shared" si="1"/>
        <v>0</v>
      </c>
      <c r="H15" s="35">
        <f t="shared" si="1"/>
        <v>0</v>
      </c>
      <c r="I15" s="67">
        <f>SUM(C15:H15)</f>
        <v>0</v>
      </c>
    </row>
    <row r="16" spans="2:9" ht="13.8" thickBot="1" x14ac:dyDescent="0.3">
      <c r="B16" s="62" t="s">
        <v>23</v>
      </c>
      <c r="C16" s="5">
        <f>IF($I15&gt;0,C15/$I15,0)</f>
        <v>0</v>
      </c>
      <c r="D16" s="5">
        <f t="shared" ref="D16:H16" si="2">IF($I15&gt;0,D15/$I15,0)</f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  <c r="I16" s="5">
        <f>SUM(C16:H16)</f>
        <v>0</v>
      </c>
    </row>
    <row r="17" spans="2:11" x14ac:dyDescent="0.25">
      <c r="C17" s="64"/>
    </row>
    <row r="19" spans="2:11" ht="27" customHeight="1" x14ac:dyDescent="0.25">
      <c r="B19" s="127"/>
      <c r="C19" s="127"/>
      <c r="D19" s="127"/>
      <c r="E19" s="127"/>
      <c r="F19" s="127"/>
      <c r="G19" s="127"/>
      <c r="H19" s="127"/>
      <c r="I19" s="127"/>
    </row>
    <row r="25" spans="2:11" x14ac:dyDescent="0.25">
      <c r="K25" s="18"/>
    </row>
  </sheetData>
  <mergeCells count="1">
    <mergeCell ref="B19:I19"/>
  </mergeCells>
  <phoneticPr fontId="9" type="noConversion"/>
  <pageMargins left="0.7" right="0.7" top="0.25" bottom="0.25" header="0" footer="0.2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9"/>
  <sheetViews>
    <sheetView showGridLines="0" zoomScaleNormal="100" workbookViewId="0">
      <selection activeCell="F14" sqref="F14"/>
    </sheetView>
  </sheetViews>
  <sheetFormatPr defaultColWidth="9.109375" defaultRowHeight="13.2" x14ac:dyDescent="0.25"/>
  <cols>
    <col min="2" max="2" width="65" customWidth="1"/>
    <col min="3" max="3" width="14.88671875" customWidth="1"/>
    <col min="6" max="6" width="11.109375" customWidth="1"/>
    <col min="7" max="7" width="10.109375" customWidth="1"/>
  </cols>
  <sheetData>
    <row r="2" spans="2:17" s="70" customFormat="1" ht="27" customHeight="1" x14ac:dyDescent="0.25">
      <c r="B2" s="39" t="s">
        <v>113</v>
      </c>
      <c r="C2" s="37"/>
    </row>
    <row r="3" spans="2:17" ht="13.5" customHeight="1" thickBot="1" x14ac:dyDescent="0.3">
      <c r="B3" s="38"/>
    </row>
    <row r="4" spans="2:17" s="79" customFormat="1" ht="48.75" customHeight="1" thickBot="1" x14ac:dyDescent="0.3">
      <c r="B4" s="99" t="s">
        <v>3</v>
      </c>
      <c r="C4" s="1"/>
      <c r="D4" s="100"/>
      <c r="E4" s="101"/>
      <c r="F4" s="100"/>
      <c r="G4" s="100"/>
      <c r="H4" s="101"/>
      <c r="I4" s="102"/>
      <c r="J4" s="103"/>
      <c r="K4" s="101"/>
      <c r="L4" s="101"/>
      <c r="M4" s="101"/>
      <c r="N4" s="101"/>
      <c r="O4" s="101"/>
      <c r="Q4" s="104"/>
    </row>
    <row r="5" spans="2:17" ht="47.25" customHeight="1" thickBot="1" x14ac:dyDescent="0.3">
      <c r="B5" s="99" t="s">
        <v>17</v>
      </c>
      <c r="C5" s="1"/>
    </row>
    <row r="6" spans="2:17" ht="13.8" thickBot="1" x14ac:dyDescent="0.3">
      <c r="B6" s="99" t="s">
        <v>22</v>
      </c>
      <c r="C6" s="8">
        <f>IF(C4&gt;0,C5/C4,0)</f>
        <v>0</v>
      </c>
    </row>
    <row r="7" spans="2:17" x14ac:dyDescent="0.25">
      <c r="B7" s="105"/>
      <c r="C7" s="106"/>
    </row>
    <row r="8" spans="2:17" ht="12.75" hidden="1" customHeight="1" thickBot="1" x14ac:dyDescent="0.3"/>
    <row r="9" spans="2:17" x14ac:dyDescent="0.25">
      <c r="B9" s="107" t="s">
        <v>118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</sheetData>
  <phoneticPr fontId="9" type="noConversion"/>
  <pageMargins left="0.7" right="0.7" top="0.25" bottom="0.25" header="0" footer="0.2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14"/>
  <sheetViews>
    <sheetView showGridLines="0" zoomScaleNormal="100" workbookViewId="0">
      <selection activeCell="A2" sqref="A2:B2"/>
    </sheetView>
  </sheetViews>
  <sheetFormatPr defaultColWidth="9.109375" defaultRowHeight="13.2" x14ac:dyDescent="0.25"/>
  <cols>
    <col min="1" max="1" width="28.5546875" bestFit="1" customWidth="1"/>
    <col min="2" max="2" width="123.6640625" customWidth="1"/>
  </cols>
  <sheetData>
    <row r="2" spans="1:8" s="109" customFormat="1" ht="38.25" customHeight="1" x14ac:dyDescent="0.3">
      <c r="A2" s="129" t="s">
        <v>128</v>
      </c>
      <c r="B2" s="129"/>
    </row>
    <row r="5" spans="1:8" s="41" customFormat="1" ht="29.25" customHeight="1" thickBot="1" x14ac:dyDescent="0.3">
      <c r="A5" s="108" t="s">
        <v>18</v>
      </c>
      <c r="B5" s="130" t="s">
        <v>19</v>
      </c>
      <c r="C5" s="131"/>
      <c r="D5" s="131"/>
      <c r="E5" s="131"/>
      <c r="F5" s="131"/>
      <c r="G5" s="131"/>
      <c r="H5" s="131"/>
    </row>
    <row r="6" spans="1:8" x14ac:dyDescent="0.25">
      <c r="A6" s="110" t="s">
        <v>125</v>
      </c>
      <c r="B6" s="128"/>
      <c r="C6" s="128"/>
      <c r="D6" s="128"/>
      <c r="E6" s="128"/>
      <c r="F6" s="128"/>
      <c r="G6" s="128"/>
      <c r="H6" s="128"/>
    </row>
    <row r="7" spans="1:8" x14ac:dyDescent="0.25">
      <c r="A7" s="110" t="s">
        <v>119</v>
      </c>
      <c r="B7" s="128"/>
      <c r="C7" s="128"/>
      <c r="D7" s="128"/>
      <c r="E7" s="128"/>
      <c r="F7" s="128"/>
      <c r="G7" s="128"/>
      <c r="H7" s="128"/>
    </row>
    <row r="8" spans="1:8" x14ac:dyDescent="0.25">
      <c r="A8" s="110" t="s">
        <v>120</v>
      </c>
      <c r="B8" s="128"/>
      <c r="C8" s="128"/>
      <c r="D8" s="128"/>
      <c r="E8" s="128"/>
      <c r="F8" s="128"/>
      <c r="G8" s="128"/>
      <c r="H8" s="128"/>
    </row>
    <row r="9" spans="1:8" x14ac:dyDescent="0.25">
      <c r="A9" s="110" t="s">
        <v>121</v>
      </c>
      <c r="B9" s="128"/>
      <c r="C9" s="128"/>
      <c r="D9" s="128"/>
      <c r="E9" s="128"/>
      <c r="F9" s="128"/>
      <c r="G9" s="128"/>
      <c r="H9" s="128"/>
    </row>
    <row r="10" spans="1:8" x14ac:dyDescent="0.25">
      <c r="A10" s="110" t="s">
        <v>122</v>
      </c>
      <c r="B10" s="128"/>
      <c r="C10" s="128"/>
      <c r="D10" s="128"/>
      <c r="E10" s="128"/>
      <c r="F10" s="128"/>
      <c r="G10" s="128"/>
      <c r="H10" s="128"/>
    </row>
    <row r="11" spans="1:8" x14ac:dyDescent="0.25">
      <c r="A11" s="110" t="s">
        <v>123</v>
      </c>
      <c r="B11" s="128"/>
      <c r="C11" s="128"/>
      <c r="D11" s="128"/>
      <c r="E11" s="128"/>
      <c r="F11" s="128"/>
      <c r="G11" s="128"/>
      <c r="H11" s="128"/>
    </row>
    <row r="12" spans="1:8" x14ac:dyDescent="0.25">
      <c r="A12" s="110" t="s">
        <v>124</v>
      </c>
      <c r="B12" s="128"/>
      <c r="C12" s="128"/>
      <c r="D12" s="128"/>
      <c r="E12" s="128"/>
      <c r="F12" s="128"/>
      <c r="G12" s="128"/>
      <c r="H12" s="128"/>
    </row>
    <row r="13" spans="1:8" x14ac:dyDescent="0.25">
      <c r="A13" s="110" t="s">
        <v>126</v>
      </c>
      <c r="B13" s="128"/>
      <c r="C13" s="128"/>
      <c r="D13" s="128"/>
      <c r="E13" s="128"/>
      <c r="F13" s="128"/>
      <c r="G13" s="128"/>
      <c r="H13" s="128"/>
    </row>
    <row r="14" spans="1:8" x14ac:dyDescent="0.25">
      <c r="A14" s="110" t="s">
        <v>127</v>
      </c>
      <c r="B14" s="128"/>
      <c r="C14" s="128"/>
      <c r="D14" s="128"/>
      <c r="E14" s="128"/>
      <c r="F14" s="128"/>
      <c r="G14" s="128"/>
      <c r="H14" s="128"/>
    </row>
  </sheetData>
  <mergeCells count="11">
    <mergeCell ref="A2:B2"/>
    <mergeCell ref="B6:H6"/>
    <mergeCell ref="B7:H7"/>
    <mergeCell ref="B8:H8"/>
    <mergeCell ref="B9:H9"/>
    <mergeCell ref="B5:H5"/>
    <mergeCell ref="B10:H10"/>
    <mergeCell ref="B11:H11"/>
    <mergeCell ref="B12:H12"/>
    <mergeCell ref="B13:H13"/>
    <mergeCell ref="B14:H14"/>
  </mergeCells>
  <pageMargins left="0.7" right="0.7" top="0.25" bottom="0.25" header="0" footer="0.25"/>
  <pageSetup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0C733-B7B4-4353-BA7C-0ECE6D1B9461}">
  <dimension ref="A1:BN11"/>
  <sheetViews>
    <sheetView workbookViewId="0">
      <selection activeCell="F2" sqref="F2"/>
    </sheetView>
  </sheetViews>
  <sheetFormatPr defaultRowHeight="13.2" x14ac:dyDescent="0.25"/>
  <cols>
    <col min="2" max="2" width="11.109375" bestFit="1" customWidth="1"/>
    <col min="3" max="3" width="32.109375" bestFit="1" customWidth="1"/>
    <col min="4" max="4" width="11.33203125" bestFit="1" customWidth="1"/>
    <col min="5" max="5" width="8.109375" bestFit="1" customWidth="1"/>
    <col min="7" max="7" width="45.6640625" bestFit="1" customWidth="1"/>
    <col min="11" max="11" width="10.44140625" style="28" bestFit="1" customWidth="1"/>
    <col min="12" max="12" width="12.5546875" bestFit="1" customWidth="1"/>
    <col min="13" max="13" width="14.33203125" bestFit="1" customWidth="1"/>
    <col min="14" max="14" width="14.109375" bestFit="1" customWidth="1"/>
    <col min="15" max="15" width="15.33203125" bestFit="1" customWidth="1"/>
    <col min="16" max="16" width="16.109375" style="28" bestFit="1" customWidth="1"/>
    <col min="17" max="17" width="11.88671875" bestFit="1" customWidth="1"/>
    <col min="18" max="18" width="13.5546875" bestFit="1" customWidth="1"/>
    <col min="19" max="19" width="13.44140625" bestFit="1" customWidth="1"/>
    <col min="20" max="20" width="14.5546875" bestFit="1" customWidth="1"/>
    <col min="21" max="21" width="15.44140625" style="28" bestFit="1" customWidth="1"/>
    <col min="22" max="22" width="9.6640625" bestFit="1" customWidth="1"/>
    <col min="23" max="23" width="11.33203125" bestFit="1" customWidth="1"/>
    <col min="24" max="24" width="11.109375" bestFit="1" customWidth="1"/>
    <col min="25" max="25" width="12.33203125" bestFit="1" customWidth="1"/>
    <col min="26" max="26" width="13.33203125" style="28" bestFit="1" customWidth="1"/>
    <col min="27" max="27" width="12" bestFit="1" customWidth="1"/>
    <col min="28" max="28" width="11.5546875" bestFit="1" customWidth="1"/>
    <col min="29" max="29" width="11.44140625" bestFit="1" customWidth="1"/>
    <col min="30" max="30" width="12.5546875" bestFit="1" customWidth="1"/>
    <col min="31" max="31" width="13.5546875" style="28" bestFit="1" customWidth="1"/>
    <col min="32" max="32" width="10.5546875" bestFit="1" customWidth="1"/>
    <col min="33" max="33" width="10.109375" bestFit="1" customWidth="1"/>
    <col min="34" max="34" width="10" bestFit="1" customWidth="1"/>
    <col min="35" max="35" width="11.109375" bestFit="1" customWidth="1"/>
    <col min="36" max="36" width="12" style="28" bestFit="1" customWidth="1"/>
    <col min="37" max="37" width="14.33203125" bestFit="1" customWidth="1"/>
    <col min="38" max="38" width="13.88671875" bestFit="1" customWidth="1"/>
    <col min="39" max="39" width="13.6640625" bestFit="1" customWidth="1"/>
    <col min="40" max="40" width="14.88671875" bestFit="1" customWidth="1"/>
    <col min="41" max="41" width="15.6640625" style="28" bestFit="1" customWidth="1"/>
    <col min="45" max="45" width="9.109375" style="28"/>
    <col min="46" max="46" width="12.5546875" bestFit="1" customWidth="1"/>
    <col min="47" max="47" width="11.88671875" bestFit="1" customWidth="1"/>
    <col min="48" max="48" width="11.44140625" bestFit="1" customWidth="1"/>
    <col min="49" max="49" width="13.5546875" bestFit="1" customWidth="1"/>
    <col min="50" max="50" width="12.44140625" bestFit="1" customWidth="1"/>
    <col min="51" max="51" width="15" style="28" bestFit="1" customWidth="1"/>
    <col min="52" max="52" width="18.109375" bestFit="1" customWidth="1"/>
    <col min="53" max="53" width="11.88671875" bestFit="1" customWidth="1"/>
    <col min="54" max="54" width="18.5546875" bestFit="1" customWidth="1"/>
    <col min="55" max="55" width="14.6640625" bestFit="1" customWidth="1"/>
    <col min="56" max="56" width="12" bestFit="1" customWidth="1"/>
    <col min="57" max="57" width="17.33203125" bestFit="1" customWidth="1"/>
    <col min="58" max="58" width="12.88671875" style="28" bestFit="1" customWidth="1"/>
    <col min="60" max="60" width="19" bestFit="1" customWidth="1"/>
    <col min="61" max="61" width="14" bestFit="1" customWidth="1"/>
    <col min="62" max="62" width="13.5546875" bestFit="1" customWidth="1"/>
    <col min="63" max="63" width="15.33203125" bestFit="1" customWidth="1"/>
    <col min="64" max="64" width="18.33203125" bestFit="1" customWidth="1"/>
    <col min="65" max="65" width="22.88671875" bestFit="1" customWidth="1"/>
    <col min="66" max="66" width="16.44140625" bestFit="1" customWidth="1"/>
  </cols>
  <sheetData>
    <row r="1" spans="1:66" s="21" customFormat="1" ht="14.4" x14ac:dyDescent="0.3">
      <c r="A1" s="21" t="s">
        <v>38</v>
      </c>
      <c r="B1" s="21" t="s">
        <v>39</v>
      </c>
      <c r="C1" s="21" t="s">
        <v>40</v>
      </c>
      <c r="D1" s="21" t="s">
        <v>41</v>
      </c>
      <c r="E1" s="21" t="s">
        <v>42</v>
      </c>
      <c r="F1" s="21" t="s">
        <v>43</v>
      </c>
      <c r="G1" s="21" t="s">
        <v>104</v>
      </c>
      <c r="H1" s="21" t="s">
        <v>44</v>
      </c>
      <c r="I1" s="21" t="s">
        <v>45</v>
      </c>
      <c r="J1" s="21" t="s">
        <v>46</v>
      </c>
      <c r="K1" s="30" t="s">
        <v>47</v>
      </c>
      <c r="L1" s="21" t="s">
        <v>48</v>
      </c>
      <c r="M1" s="21" t="s">
        <v>49</v>
      </c>
      <c r="N1" s="21" t="s">
        <v>50</v>
      </c>
      <c r="O1" s="21" t="s">
        <v>51</v>
      </c>
      <c r="P1" s="30" t="s">
        <v>52</v>
      </c>
      <c r="Q1" s="21" t="s">
        <v>53</v>
      </c>
      <c r="R1" s="21" t="s">
        <v>54</v>
      </c>
      <c r="S1" s="21" t="s">
        <v>55</v>
      </c>
      <c r="T1" s="21" t="s">
        <v>56</v>
      </c>
      <c r="U1" s="30" t="s">
        <v>57</v>
      </c>
      <c r="V1" s="21" t="s">
        <v>58</v>
      </c>
      <c r="W1" s="21" t="s">
        <v>59</v>
      </c>
      <c r="X1" s="21" t="s">
        <v>60</v>
      </c>
      <c r="Y1" s="21" t="s">
        <v>61</v>
      </c>
      <c r="Z1" s="30" t="s">
        <v>62</v>
      </c>
      <c r="AA1" s="21" t="s">
        <v>63</v>
      </c>
      <c r="AB1" s="21" t="s">
        <v>64</v>
      </c>
      <c r="AC1" s="21" t="s">
        <v>65</v>
      </c>
      <c r="AD1" s="21" t="s">
        <v>66</v>
      </c>
      <c r="AE1" s="30" t="s">
        <v>67</v>
      </c>
      <c r="AF1" s="21" t="s">
        <v>68</v>
      </c>
      <c r="AG1" s="21" t="s">
        <v>69</v>
      </c>
      <c r="AH1" s="21" t="s">
        <v>70</v>
      </c>
      <c r="AI1" s="21" t="s">
        <v>71</v>
      </c>
      <c r="AJ1" s="30" t="s">
        <v>72</v>
      </c>
      <c r="AK1" s="21" t="s">
        <v>73</v>
      </c>
      <c r="AL1" s="21" t="s">
        <v>74</v>
      </c>
      <c r="AM1" s="21" t="s">
        <v>75</v>
      </c>
      <c r="AN1" s="21" t="s">
        <v>76</v>
      </c>
      <c r="AO1" s="30" t="s">
        <v>77</v>
      </c>
      <c r="AP1" s="21" t="s">
        <v>78</v>
      </c>
      <c r="AQ1" s="21" t="s">
        <v>79</v>
      </c>
      <c r="AR1" s="21" t="s">
        <v>80</v>
      </c>
      <c r="AS1" s="30" t="s">
        <v>81</v>
      </c>
      <c r="AT1" s="21" t="s">
        <v>82</v>
      </c>
      <c r="AU1" s="21" t="s">
        <v>83</v>
      </c>
      <c r="AV1" s="21" t="s">
        <v>84</v>
      </c>
      <c r="AW1" s="21" t="s">
        <v>85</v>
      </c>
      <c r="AX1" s="21" t="s">
        <v>86</v>
      </c>
      <c r="AY1" s="30" t="s">
        <v>87</v>
      </c>
      <c r="AZ1" s="21" t="s">
        <v>88</v>
      </c>
      <c r="BA1" s="21" t="s">
        <v>89</v>
      </c>
      <c r="BB1" s="21" t="s">
        <v>90</v>
      </c>
      <c r="BC1" s="21" t="s">
        <v>91</v>
      </c>
      <c r="BD1" s="21" t="s">
        <v>92</v>
      </c>
      <c r="BE1" s="21" t="s">
        <v>93</v>
      </c>
      <c r="BF1" s="30" t="s">
        <v>94</v>
      </c>
      <c r="BG1" s="21" t="s">
        <v>95</v>
      </c>
      <c r="BH1" s="21" t="s">
        <v>96</v>
      </c>
      <c r="BI1" s="21" t="s">
        <v>97</v>
      </c>
      <c r="BJ1" s="21" t="s">
        <v>98</v>
      </c>
      <c r="BK1" s="21" t="s">
        <v>99</v>
      </c>
      <c r="BL1" s="21" t="s">
        <v>100</v>
      </c>
      <c r="BM1" s="21" t="s">
        <v>101</v>
      </c>
      <c r="BN1" s="21" t="s">
        <v>102</v>
      </c>
    </row>
    <row r="2" spans="1:66" s="28" customFormat="1" x14ac:dyDescent="0.25">
      <c r="A2" s="28">
        <f>'PM 1 Outcomes'!$B$3</f>
        <v>0</v>
      </c>
      <c r="B2" s="28">
        <f>A2</f>
        <v>0</v>
      </c>
      <c r="C2" s="28">
        <f>DataForm!$B$1</f>
        <v>0</v>
      </c>
      <c r="D2" s="28">
        <f>'PM 1 Outcomes'!$B$5</f>
        <v>0</v>
      </c>
      <c r="E2" s="29">
        <f>'PM 1 Outcomes'!$B$6</f>
        <v>0</v>
      </c>
      <c r="F2" s="28" t="str">
        <f>DataForm!$B$2</f>
        <v>CY23H1</v>
      </c>
      <c r="G2" s="28" t="s">
        <v>105</v>
      </c>
      <c r="H2" s="28">
        <f>SUM(H3:H10)</f>
        <v>0</v>
      </c>
      <c r="I2" s="28">
        <f t="shared" ref="I2:BL2" si="0">SUM(I3:I10)</f>
        <v>0</v>
      </c>
      <c r="J2" s="28">
        <f t="shared" si="0"/>
        <v>0</v>
      </c>
      <c r="K2" s="28">
        <f>SUM(H2:J2)</f>
        <v>0</v>
      </c>
      <c r="L2" s="28">
        <f>SUM(L3:L10)</f>
        <v>0</v>
      </c>
      <c r="M2" s="28">
        <f t="shared" ref="M2:O2" si="1">SUM(M3:M10)</f>
        <v>0</v>
      </c>
      <c r="N2" s="28">
        <f t="shared" si="1"/>
        <v>0</v>
      </c>
      <c r="O2" s="28">
        <f t="shared" si="1"/>
        <v>0</v>
      </c>
      <c r="P2" s="28">
        <f>SUM(L2:O2)</f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28">
        <f>SUM(Q2:T2)</f>
        <v>0</v>
      </c>
      <c r="V2" s="28">
        <f t="shared" si="0"/>
        <v>0</v>
      </c>
      <c r="W2" s="28">
        <f t="shared" si="0"/>
        <v>0</v>
      </c>
      <c r="X2" s="28">
        <f t="shared" si="0"/>
        <v>0</v>
      </c>
      <c r="Y2" s="28">
        <f t="shared" si="0"/>
        <v>0</v>
      </c>
      <c r="Z2" s="28">
        <f>SUM(V2:Y2)</f>
        <v>0</v>
      </c>
      <c r="AA2" s="28">
        <f t="shared" si="0"/>
        <v>0</v>
      </c>
      <c r="AB2" s="28">
        <f t="shared" si="0"/>
        <v>0</v>
      </c>
      <c r="AC2" s="28">
        <f t="shared" si="0"/>
        <v>0</v>
      </c>
      <c r="AD2" s="28">
        <f t="shared" si="0"/>
        <v>0</v>
      </c>
      <c r="AE2" s="28">
        <f>SUM(AA2:AD2)</f>
        <v>0</v>
      </c>
      <c r="AF2" s="28">
        <f t="shared" si="0"/>
        <v>0</v>
      </c>
      <c r="AG2" s="28">
        <f t="shared" si="0"/>
        <v>0</v>
      </c>
      <c r="AH2" s="28">
        <f t="shared" si="0"/>
        <v>0</v>
      </c>
      <c r="AI2" s="28">
        <f t="shared" si="0"/>
        <v>0</v>
      </c>
      <c r="AJ2" s="28">
        <f>SUM(AF2:AI2)</f>
        <v>0</v>
      </c>
      <c r="AK2" s="28">
        <f t="shared" si="0"/>
        <v>0</v>
      </c>
      <c r="AL2" s="28">
        <f t="shared" si="0"/>
        <v>0</v>
      </c>
      <c r="AM2" s="28">
        <f t="shared" si="0"/>
        <v>0</v>
      </c>
      <c r="AN2" s="28">
        <f t="shared" si="0"/>
        <v>0</v>
      </c>
      <c r="AO2" s="28">
        <f>SUM(AK2:AN2)</f>
        <v>0</v>
      </c>
      <c r="AP2" s="28" t="e">
        <f t="shared" si="0"/>
        <v>#REF!</v>
      </c>
      <c r="AQ2" s="28" t="e">
        <f t="shared" si="0"/>
        <v>#REF!</v>
      </c>
      <c r="AR2" s="28" t="e">
        <f t="shared" si="0"/>
        <v>#REF!</v>
      </c>
      <c r="AS2" s="28" t="e">
        <f>SUM(AP2:AR2)</f>
        <v>#REF!</v>
      </c>
      <c r="AT2" s="28">
        <f>'PM 5 Referrals'!C4</f>
        <v>0</v>
      </c>
      <c r="AU2" s="28">
        <f>'PM 5 Referrals'!C5</f>
        <v>0</v>
      </c>
      <c r="AV2" s="28" t="e">
        <f t="shared" si="0"/>
        <v>#REF!</v>
      </c>
      <c r="AW2" s="28" t="e">
        <f t="shared" si="0"/>
        <v>#REF!</v>
      </c>
      <c r="AX2" s="28" t="e">
        <f t="shared" si="0"/>
        <v>#REF!</v>
      </c>
      <c r="AY2" s="28" t="e">
        <f>SUM(AV2:AX2)</f>
        <v>#REF!</v>
      </c>
      <c r="AZ2" s="28">
        <f t="shared" si="0"/>
        <v>0</v>
      </c>
      <c r="BA2" s="28">
        <f t="shared" si="0"/>
        <v>0</v>
      </c>
      <c r="BB2" s="28">
        <f t="shared" si="0"/>
        <v>0</v>
      </c>
      <c r="BC2" s="28">
        <f t="shared" si="0"/>
        <v>0</v>
      </c>
      <c r="BD2" s="28">
        <f t="shared" si="0"/>
        <v>0</v>
      </c>
      <c r="BE2" s="28">
        <f>SUM(BE3:BE10)</f>
        <v>0</v>
      </c>
      <c r="BF2" s="28">
        <f>SUM(AZ2:BE2)</f>
        <v>0</v>
      </c>
      <c r="BG2" s="28" t="e">
        <f t="shared" si="0"/>
        <v>#REF!</v>
      </c>
      <c r="BH2" s="28" t="e">
        <f t="shared" si="0"/>
        <v>#REF!</v>
      </c>
      <c r="BI2" s="28" t="e">
        <f t="shared" si="0"/>
        <v>#REF!</v>
      </c>
      <c r="BJ2" s="28" t="e">
        <f t="shared" si="0"/>
        <v>#REF!</v>
      </c>
      <c r="BK2" s="28" t="e">
        <f t="shared" si="0"/>
        <v>#REF!</v>
      </c>
      <c r="BL2" s="28" t="e">
        <f t="shared" si="0"/>
        <v>#REF!</v>
      </c>
      <c r="BM2" s="28" t="e">
        <f>SUM(BM3:BM10)</f>
        <v>#REF!</v>
      </c>
      <c r="BN2" s="28" t="e">
        <f>SUM(BH2:BM2)</f>
        <v>#REF!</v>
      </c>
    </row>
    <row r="3" spans="1:66" x14ac:dyDescent="0.25">
      <c r="A3">
        <f>'PM 1 Outcomes'!$B$3</f>
        <v>0</v>
      </c>
      <c r="B3">
        <f t="shared" ref="B3:B11" si="2">A3</f>
        <v>0</v>
      </c>
      <c r="C3">
        <f>DataForm!$B$1</f>
        <v>0</v>
      </c>
      <c r="D3">
        <f>'PM 1 Outcomes'!$B$5</f>
        <v>0</v>
      </c>
      <c r="E3" s="18">
        <f>'PM 1 Outcomes'!$B$6</f>
        <v>0</v>
      </c>
      <c r="F3" t="str">
        <f>DataForm!$B$2</f>
        <v>CY23H1</v>
      </c>
      <c r="G3" t="s">
        <v>29</v>
      </c>
      <c r="H3">
        <f>'PM 1 Outcomes'!C10</f>
        <v>0</v>
      </c>
      <c r="I3">
        <f>'PM 1 Outcomes'!D10</f>
        <v>0</v>
      </c>
      <c r="J3">
        <f>'PM 1 Outcomes'!E10</f>
        <v>0</v>
      </c>
      <c r="K3" s="28">
        <f t="shared" ref="K3:K10" si="3">SUM(H3:J3)</f>
        <v>0</v>
      </c>
      <c r="L3">
        <f>'PM 2 Timelines'!C7</f>
        <v>0</v>
      </c>
      <c r="M3">
        <f>'PM 2 Timelines'!D7</f>
        <v>0</v>
      </c>
      <c r="N3">
        <f>'PM 2 Timelines'!E7</f>
        <v>0</v>
      </c>
      <c r="O3">
        <f>'PM 2 Timelines'!F7</f>
        <v>0</v>
      </c>
      <c r="P3" s="28">
        <f t="shared" ref="P3:P10" si="4">SUM(L3:O3)</f>
        <v>0</v>
      </c>
      <c r="Q3">
        <f>'PM 2 Timelines'!I7</f>
        <v>0</v>
      </c>
      <c r="R3">
        <f>'PM 2 Timelines'!J7</f>
        <v>0</v>
      </c>
      <c r="S3">
        <f>'PM 2 Timelines'!K7</f>
        <v>0</v>
      </c>
      <c r="T3">
        <f>'PM 2 Timelines'!L7</f>
        <v>0</v>
      </c>
      <c r="U3" s="28">
        <f t="shared" ref="U3:U10" si="5">SUM(Q3:T3)</f>
        <v>0</v>
      </c>
      <c r="V3">
        <f>'PM 2 Timelines'!C25</f>
        <v>0</v>
      </c>
      <c r="W3">
        <f>'PM 2 Timelines'!D25</f>
        <v>0</v>
      </c>
      <c r="X3">
        <f>'PM 2 Timelines'!E25</f>
        <v>0</v>
      </c>
      <c r="Y3">
        <f>'PM 2 Timelines'!F25</f>
        <v>0</v>
      </c>
      <c r="Z3" s="28">
        <f t="shared" ref="Z3:Z10" si="6">SUM(V3:Y3)</f>
        <v>0</v>
      </c>
      <c r="AA3">
        <f>'PM 2 Timelines'!I25</f>
        <v>0</v>
      </c>
      <c r="AB3">
        <f>'PM 2 Timelines'!J25</f>
        <v>0</v>
      </c>
      <c r="AC3">
        <f>'PM 2 Timelines'!K25</f>
        <v>0</v>
      </c>
      <c r="AD3">
        <f>'PM 2 Timelines'!L25</f>
        <v>0</v>
      </c>
      <c r="AE3" s="28">
        <f t="shared" ref="AE3:AE10" si="7">SUM(AA3:AD3)</f>
        <v>0</v>
      </c>
      <c r="AF3">
        <f>'PM 2 Timelines'!C42</f>
        <v>0</v>
      </c>
      <c r="AG3">
        <f>'PM 2 Timelines'!D42</f>
        <v>0</v>
      </c>
      <c r="AH3">
        <f>'PM 2 Timelines'!E42</f>
        <v>0</v>
      </c>
      <c r="AI3">
        <f>'PM 2 Timelines'!F42</f>
        <v>0</v>
      </c>
      <c r="AJ3" s="28">
        <f t="shared" ref="AJ3:AJ10" si="8">SUM(AF3:AI3)</f>
        <v>0</v>
      </c>
      <c r="AK3">
        <f>'PM 2 Timelines'!I42</f>
        <v>0</v>
      </c>
      <c r="AL3">
        <f>'PM 2 Timelines'!J42</f>
        <v>0</v>
      </c>
      <c r="AM3">
        <f>'PM 2 Timelines'!K42</f>
        <v>0</v>
      </c>
      <c r="AN3">
        <f>'PM 2 Timelines'!L42</f>
        <v>0</v>
      </c>
      <c r="AO3" s="28">
        <f t="shared" ref="AO3:AO10" si="9">SUM(AK3:AN3)</f>
        <v>0</v>
      </c>
      <c r="AP3" t="e">
        <f>'PM 3 Exits'!#REF!</f>
        <v>#REF!</v>
      </c>
      <c r="AQ3" t="e">
        <f>'PM 3 Exits'!#REF!</f>
        <v>#REF!</v>
      </c>
      <c r="AR3" t="e">
        <f>'PM 3 Exits'!#REF!</f>
        <v>#REF!</v>
      </c>
      <c r="AS3" s="28" t="e">
        <f t="shared" ref="AS3:AS10" si="10">SUM(AP3:AR3)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s="28" t="e">
        <f t="shared" ref="AY3:AY10" si="11">SUM(AV3:AX3)</f>
        <v>#REF!</v>
      </c>
      <c r="AZ3">
        <f>'PM 3 Exits'!C5</f>
        <v>0</v>
      </c>
      <c r="BA3">
        <f>'PM 3 Exits'!D5</f>
        <v>0</v>
      </c>
      <c r="BB3">
        <f>'PM 3 Exits'!E5</f>
        <v>0</v>
      </c>
      <c r="BC3">
        <f>'PM 3 Exits'!F5</f>
        <v>0</v>
      </c>
      <c r="BD3">
        <f>'PM 3 Exits'!G5</f>
        <v>0</v>
      </c>
      <c r="BE3">
        <f>'PM 3 Exits'!H5</f>
        <v>0</v>
      </c>
      <c r="BF3" s="28">
        <f t="shared" ref="BF3:BF10" si="12">SUM(AZ3:BE3)</f>
        <v>0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 t="shared" ref="BN3:BN10" si="13">SUM(BH3:BM3)</f>
        <v>#REF!</v>
      </c>
    </row>
    <row r="4" spans="1:66" x14ac:dyDescent="0.25">
      <c r="A4">
        <f>'PM 1 Outcomes'!$B$3</f>
        <v>0</v>
      </c>
      <c r="B4">
        <f t="shared" si="2"/>
        <v>0</v>
      </c>
      <c r="C4">
        <f>DataForm!$B$1</f>
        <v>0</v>
      </c>
      <c r="D4">
        <f>'PM 1 Outcomes'!$B$5</f>
        <v>0</v>
      </c>
      <c r="E4" s="18">
        <f>'PM 1 Outcomes'!$B$6</f>
        <v>0</v>
      </c>
      <c r="F4" t="str">
        <f>DataForm!$B$2</f>
        <v>CY23H1</v>
      </c>
      <c r="G4" t="s">
        <v>30</v>
      </c>
      <c r="H4">
        <f>'PM 1 Outcomes'!C11</f>
        <v>0</v>
      </c>
      <c r="I4">
        <f>'PM 1 Outcomes'!D11</f>
        <v>0</v>
      </c>
      <c r="J4">
        <f>'PM 1 Outcomes'!E11</f>
        <v>0</v>
      </c>
      <c r="K4" s="28">
        <f t="shared" si="3"/>
        <v>0</v>
      </c>
      <c r="L4">
        <f>'PM 2 Timelines'!C8</f>
        <v>0</v>
      </c>
      <c r="M4">
        <f>'PM 2 Timelines'!D8</f>
        <v>0</v>
      </c>
      <c r="N4">
        <f>'PM 2 Timelines'!E8</f>
        <v>0</v>
      </c>
      <c r="O4">
        <f>'PM 2 Timelines'!F8</f>
        <v>0</v>
      </c>
      <c r="P4" s="28">
        <f t="shared" si="4"/>
        <v>0</v>
      </c>
      <c r="Q4">
        <f>'PM 2 Timelines'!I8</f>
        <v>0</v>
      </c>
      <c r="R4">
        <f>'PM 2 Timelines'!J8</f>
        <v>0</v>
      </c>
      <c r="S4">
        <f>'PM 2 Timelines'!K8</f>
        <v>0</v>
      </c>
      <c r="T4">
        <f>'PM 2 Timelines'!L8</f>
        <v>0</v>
      </c>
      <c r="U4" s="28">
        <f t="shared" si="5"/>
        <v>0</v>
      </c>
      <c r="V4">
        <f>'PM 2 Timelines'!C26</f>
        <v>0</v>
      </c>
      <c r="W4">
        <f>'PM 2 Timelines'!D26</f>
        <v>0</v>
      </c>
      <c r="X4">
        <f>'PM 2 Timelines'!E26</f>
        <v>0</v>
      </c>
      <c r="Y4">
        <f>'PM 2 Timelines'!F26</f>
        <v>0</v>
      </c>
      <c r="Z4" s="28">
        <f t="shared" si="6"/>
        <v>0</v>
      </c>
      <c r="AA4">
        <f>'PM 2 Timelines'!I26</f>
        <v>0</v>
      </c>
      <c r="AB4">
        <f>'PM 2 Timelines'!J26</f>
        <v>0</v>
      </c>
      <c r="AC4">
        <f>'PM 2 Timelines'!K26</f>
        <v>0</v>
      </c>
      <c r="AD4">
        <f>'PM 2 Timelines'!L26</f>
        <v>0</v>
      </c>
      <c r="AE4" s="28">
        <f t="shared" si="7"/>
        <v>0</v>
      </c>
      <c r="AF4">
        <f>'PM 2 Timelines'!C43</f>
        <v>0</v>
      </c>
      <c r="AG4">
        <f>'PM 2 Timelines'!D43</f>
        <v>0</v>
      </c>
      <c r="AH4">
        <f>'PM 2 Timelines'!E43</f>
        <v>0</v>
      </c>
      <c r="AI4">
        <f>'PM 2 Timelines'!F43</f>
        <v>0</v>
      </c>
      <c r="AJ4" s="28">
        <f t="shared" si="8"/>
        <v>0</v>
      </c>
      <c r="AK4">
        <f>'PM 2 Timelines'!I43</f>
        <v>0</v>
      </c>
      <c r="AL4">
        <f>'PM 2 Timelines'!J43</f>
        <v>0</v>
      </c>
      <c r="AM4">
        <f>'PM 2 Timelines'!K43</f>
        <v>0</v>
      </c>
      <c r="AN4">
        <f>'PM 2 Timelines'!L43</f>
        <v>0</v>
      </c>
      <c r="AO4" s="28">
        <f t="shared" si="9"/>
        <v>0</v>
      </c>
      <c r="AP4" t="e">
        <f>'PM 3 Exits'!#REF!</f>
        <v>#REF!</v>
      </c>
      <c r="AQ4" t="e">
        <f>'PM 3 Exits'!#REF!</f>
        <v>#REF!</v>
      </c>
      <c r="AR4" t="e">
        <f>'PM 3 Exits'!#REF!</f>
        <v>#REF!</v>
      </c>
      <c r="AS4" s="28" t="e">
        <f t="shared" si="10"/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s="28" t="e">
        <f t="shared" si="11"/>
        <v>#REF!</v>
      </c>
      <c r="AZ4">
        <f>'PM 3 Exits'!C6</f>
        <v>0</v>
      </c>
      <c r="BA4">
        <f>'PM 3 Exits'!D6</f>
        <v>0</v>
      </c>
      <c r="BB4">
        <f>'PM 3 Exits'!E6</f>
        <v>0</v>
      </c>
      <c r="BC4">
        <f>'PM 3 Exits'!F6</f>
        <v>0</v>
      </c>
      <c r="BD4">
        <f>'PM 3 Exits'!G6</f>
        <v>0</v>
      </c>
      <c r="BE4">
        <f>'PM 3 Exits'!H6</f>
        <v>0</v>
      </c>
      <c r="BF4" s="28">
        <f t="shared" si="12"/>
        <v>0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 t="shared" si="13"/>
        <v>#REF!</v>
      </c>
    </row>
    <row r="5" spans="1:66" s="26" customFormat="1" x14ac:dyDescent="0.25">
      <c r="A5" s="26">
        <f>'PM 1 Outcomes'!$B$3</f>
        <v>0</v>
      </c>
      <c r="B5" s="26">
        <f t="shared" si="2"/>
        <v>0</v>
      </c>
      <c r="C5" s="26">
        <f>DataForm!$B$1</f>
        <v>0</v>
      </c>
      <c r="D5" s="26">
        <f>'PM 1 Outcomes'!$B$5</f>
        <v>0</v>
      </c>
      <c r="E5" s="27">
        <f>'PM 1 Outcomes'!$B$6</f>
        <v>0</v>
      </c>
      <c r="F5" s="26" t="str">
        <f>DataForm!$B$2</f>
        <v>CY23H1</v>
      </c>
      <c r="G5" s="26" t="s">
        <v>106</v>
      </c>
      <c r="H5" s="26">
        <f>'PM 1 Outcomes'!C13</f>
        <v>0</v>
      </c>
      <c r="I5" s="26">
        <f>'PM 1 Outcomes'!D13</f>
        <v>0</v>
      </c>
      <c r="J5" s="26">
        <f>'PM 1 Outcomes'!E13</f>
        <v>0</v>
      </c>
      <c r="K5" s="28">
        <f t="shared" si="3"/>
        <v>0</v>
      </c>
      <c r="L5" s="26">
        <f>'PM 2 Timelines'!C10</f>
        <v>0</v>
      </c>
      <c r="M5" s="26">
        <f>'PM 2 Timelines'!D10</f>
        <v>0</v>
      </c>
      <c r="N5" s="26">
        <f>'PM 2 Timelines'!E10</f>
        <v>0</v>
      </c>
      <c r="O5" s="26">
        <f>'PM 2 Timelines'!F10</f>
        <v>0</v>
      </c>
      <c r="P5" s="28">
        <f t="shared" si="4"/>
        <v>0</v>
      </c>
      <c r="Q5" s="26">
        <f>'PM 2 Timelines'!I10</f>
        <v>0</v>
      </c>
      <c r="R5" s="26">
        <f>'PM 2 Timelines'!J10</f>
        <v>0</v>
      </c>
      <c r="S5" s="26">
        <f>'PM 2 Timelines'!K10</f>
        <v>0</v>
      </c>
      <c r="T5" s="26">
        <f>'PM 2 Timelines'!L10</f>
        <v>0</v>
      </c>
      <c r="U5" s="28">
        <f t="shared" si="5"/>
        <v>0</v>
      </c>
      <c r="V5" s="26">
        <f>'PM 2 Timelines'!C28</f>
        <v>0</v>
      </c>
      <c r="W5" s="26">
        <f>'PM 2 Timelines'!D28</f>
        <v>0</v>
      </c>
      <c r="X5" s="26">
        <f>'PM 2 Timelines'!E28</f>
        <v>0</v>
      </c>
      <c r="Y5" s="26">
        <f>'PM 2 Timelines'!F28</f>
        <v>0</v>
      </c>
      <c r="Z5" s="28">
        <f t="shared" si="6"/>
        <v>0</v>
      </c>
      <c r="AA5" s="26">
        <f>'PM 2 Timelines'!I28</f>
        <v>0</v>
      </c>
      <c r="AB5" s="26">
        <f>'PM 2 Timelines'!J28</f>
        <v>0</v>
      </c>
      <c r="AC5" s="26">
        <f>'PM 2 Timelines'!K28</f>
        <v>0</v>
      </c>
      <c r="AD5" s="26">
        <f>'PM 2 Timelines'!L28</f>
        <v>0</v>
      </c>
      <c r="AE5" s="28">
        <f t="shared" si="7"/>
        <v>0</v>
      </c>
      <c r="AF5" s="26">
        <f>'PM 2 Timelines'!C45</f>
        <v>0</v>
      </c>
      <c r="AG5" s="26">
        <f>'PM 2 Timelines'!D45</f>
        <v>0</v>
      </c>
      <c r="AH5" s="26">
        <f>'PM 2 Timelines'!E45</f>
        <v>0</v>
      </c>
      <c r="AI5" s="26">
        <f>'PM 2 Timelines'!F45</f>
        <v>0</v>
      </c>
      <c r="AJ5" s="28">
        <f t="shared" si="8"/>
        <v>0</v>
      </c>
      <c r="AK5" s="26">
        <f>'PM 2 Timelines'!I45</f>
        <v>0</v>
      </c>
      <c r="AL5" s="26">
        <f>'PM 2 Timelines'!J45</f>
        <v>0</v>
      </c>
      <c r="AM5" s="26">
        <f>'PM 2 Timelines'!K45</f>
        <v>0</v>
      </c>
      <c r="AN5" s="26">
        <f>'PM 2 Timelines'!L45</f>
        <v>0</v>
      </c>
      <c r="AO5" s="28">
        <f t="shared" si="9"/>
        <v>0</v>
      </c>
      <c r="AP5" s="26" t="e">
        <f>'PM 3 Exits'!#REF!</f>
        <v>#REF!</v>
      </c>
      <c r="AQ5" s="26" t="e">
        <f>'PM 3 Exits'!#REF!</f>
        <v>#REF!</v>
      </c>
      <c r="AR5" s="26" t="e">
        <f>'PM 3 Exits'!#REF!</f>
        <v>#REF!</v>
      </c>
      <c r="AS5" s="28" t="e">
        <f t="shared" si="10"/>
        <v>#REF!</v>
      </c>
      <c r="AV5" s="26" t="e">
        <f>#REF!</f>
        <v>#REF!</v>
      </c>
      <c r="AW5" s="26" t="e">
        <f>#REF!</f>
        <v>#REF!</v>
      </c>
      <c r="AX5" s="26" t="e">
        <f>#REF!</f>
        <v>#REF!</v>
      </c>
      <c r="AY5" s="28" t="e">
        <f t="shared" si="11"/>
        <v>#REF!</v>
      </c>
      <c r="AZ5" s="26">
        <f>'PM 3 Exits'!C8</f>
        <v>0</v>
      </c>
      <c r="BA5" s="26">
        <f>'PM 3 Exits'!D8</f>
        <v>0</v>
      </c>
      <c r="BB5" s="26">
        <f>'PM 3 Exits'!E8</f>
        <v>0</v>
      </c>
      <c r="BC5" s="26">
        <f>'PM 3 Exits'!F8</f>
        <v>0</v>
      </c>
      <c r="BD5" s="26">
        <f>'PM 3 Exits'!G8</f>
        <v>0</v>
      </c>
      <c r="BE5" s="26">
        <f>'PM 3 Exits'!H8</f>
        <v>0</v>
      </c>
      <c r="BF5" s="28">
        <f t="shared" si="12"/>
        <v>0</v>
      </c>
      <c r="BG5" s="26" t="e">
        <f>#REF!</f>
        <v>#REF!</v>
      </c>
      <c r="BH5" s="26" t="e">
        <f>#REF!</f>
        <v>#REF!</v>
      </c>
      <c r="BI5" s="26" t="e">
        <f>#REF!</f>
        <v>#REF!</v>
      </c>
      <c r="BJ5" s="26" t="e">
        <f>#REF!</f>
        <v>#REF!</v>
      </c>
      <c r="BK5" s="26" t="e">
        <f>#REF!</f>
        <v>#REF!</v>
      </c>
      <c r="BL5" s="26" t="e">
        <f>#REF!</f>
        <v>#REF!</v>
      </c>
      <c r="BM5" s="26" t="e">
        <f>#REF!</f>
        <v>#REF!</v>
      </c>
      <c r="BN5" s="26" t="e">
        <f t="shared" si="13"/>
        <v>#REF!</v>
      </c>
    </row>
    <row r="6" spans="1:66" x14ac:dyDescent="0.25">
      <c r="A6">
        <f>'PM 1 Outcomes'!$B$3</f>
        <v>0</v>
      </c>
      <c r="B6">
        <f t="shared" si="2"/>
        <v>0</v>
      </c>
      <c r="C6">
        <f>DataForm!$B$1</f>
        <v>0</v>
      </c>
      <c r="D6">
        <f>'PM 1 Outcomes'!$B$5</f>
        <v>0</v>
      </c>
      <c r="E6" s="18">
        <f>'PM 1 Outcomes'!$B$6</f>
        <v>0</v>
      </c>
      <c r="F6" t="str">
        <f>DataForm!$B$2</f>
        <v>CY23H1</v>
      </c>
      <c r="G6" t="s">
        <v>33</v>
      </c>
      <c r="H6">
        <f>'PM 1 Outcomes'!C15</f>
        <v>0</v>
      </c>
      <c r="I6">
        <f>'PM 1 Outcomes'!D15</f>
        <v>0</v>
      </c>
      <c r="J6">
        <f>'PM 1 Outcomes'!E15</f>
        <v>0</v>
      </c>
      <c r="K6" s="28">
        <f t="shared" si="3"/>
        <v>0</v>
      </c>
      <c r="L6">
        <f>'PM 2 Timelines'!C12</f>
        <v>0</v>
      </c>
      <c r="M6">
        <f>'PM 2 Timelines'!D12</f>
        <v>0</v>
      </c>
      <c r="N6">
        <f>'PM 2 Timelines'!E12</f>
        <v>0</v>
      </c>
      <c r="O6">
        <f>'PM 2 Timelines'!F12</f>
        <v>0</v>
      </c>
      <c r="P6" s="28">
        <f t="shared" si="4"/>
        <v>0</v>
      </c>
      <c r="Q6">
        <f>'PM 2 Timelines'!I12</f>
        <v>0</v>
      </c>
      <c r="R6">
        <f>'PM 2 Timelines'!J12</f>
        <v>0</v>
      </c>
      <c r="S6">
        <f>'PM 2 Timelines'!K12</f>
        <v>0</v>
      </c>
      <c r="T6">
        <f>'PM 2 Timelines'!L12</f>
        <v>0</v>
      </c>
      <c r="U6" s="28">
        <f t="shared" si="5"/>
        <v>0</v>
      </c>
      <c r="V6">
        <f>'PM 2 Timelines'!C30</f>
        <v>0</v>
      </c>
      <c r="W6">
        <f>'PM 2 Timelines'!D30</f>
        <v>0</v>
      </c>
      <c r="X6">
        <f>'PM 2 Timelines'!E30</f>
        <v>0</v>
      </c>
      <c r="Y6">
        <f>'PM 2 Timelines'!F30</f>
        <v>0</v>
      </c>
      <c r="Z6" s="28">
        <f t="shared" si="6"/>
        <v>0</v>
      </c>
      <c r="AA6">
        <f>'PM 2 Timelines'!I30</f>
        <v>0</v>
      </c>
      <c r="AB6">
        <f>'PM 2 Timelines'!J30</f>
        <v>0</v>
      </c>
      <c r="AC6">
        <f>'PM 2 Timelines'!K30</f>
        <v>0</v>
      </c>
      <c r="AD6">
        <f>'PM 2 Timelines'!L30</f>
        <v>0</v>
      </c>
      <c r="AE6" s="28">
        <f t="shared" si="7"/>
        <v>0</v>
      </c>
      <c r="AF6">
        <f>'PM 2 Timelines'!C47</f>
        <v>0</v>
      </c>
      <c r="AG6">
        <f>'PM 2 Timelines'!D47</f>
        <v>0</v>
      </c>
      <c r="AH6">
        <f>'PM 2 Timelines'!E47</f>
        <v>0</v>
      </c>
      <c r="AI6">
        <f>'PM 2 Timelines'!F47</f>
        <v>0</v>
      </c>
      <c r="AJ6" s="28">
        <f t="shared" si="8"/>
        <v>0</v>
      </c>
      <c r="AK6">
        <f>'PM 2 Timelines'!I47</f>
        <v>0</v>
      </c>
      <c r="AL6">
        <f>'PM 2 Timelines'!J47</f>
        <v>0</v>
      </c>
      <c r="AM6">
        <f>'PM 2 Timelines'!K47</f>
        <v>0</v>
      </c>
      <c r="AN6">
        <f>'PM 2 Timelines'!L47</f>
        <v>0</v>
      </c>
      <c r="AO6" s="28">
        <f t="shared" si="9"/>
        <v>0</v>
      </c>
      <c r="AP6" t="e">
        <f>'PM 3 Exits'!#REF!</f>
        <v>#REF!</v>
      </c>
      <c r="AQ6" t="e">
        <f>'PM 3 Exits'!#REF!</f>
        <v>#REF!</v>
      </c>
      <c r="AR6" t="e">
        <f>'PM 3 Exits'!#REF!</f>
        <v>#REF!</v>
      </c>
      <c r="AS6" s="28" t="e">
        <f t="shared" si="10"/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s="28" t="e">
        <f t="shared" si="11"/>
        <v>#REF!</v>
      </c>
      <c r="AZ6">
        <f>'PM 3 Exits'!C10</f>
        <v>0</v>
      </c>
      <c r="BA6">
        <f>'PM 3 Exits'!D10</f>
        <v>0</v>
      </c>
      <c r="BB6">
        <f>'PM 3 Exits'!E10</f>
        <v>0</v>
      </c>
      <c r="BC6">
        <f>'PM 3 Exits'!F10</f>
        <v>0</v>
      </c>
      <c r="BD6">
        <f>'PM 3 Exits'!G10</f>
        <v>0</v>
      </c>
      <c r="BE6">
        <f>'PM 3 Exits'!H10</f>
        <v>0</v>
      </c>
      <c r="BF6" s="28">
        <f t="shared" si="12"/>
        <v>0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 t="shared" si="13"/>
        <v>#REF!</v>
      </c>
    </row>
    <row r="7" spans="1:66" x14ac:dyDescent="0.25">
      <c r="A7">
        <f>'PM 1 Outcomes'!$B$3</f>
        <v>0</v>
      </c>
      <c r="B7">
        <f t="shared" si="2"/>
        <v>0</v>
      </c>
      <c r="C7">
        <f>DataForm!$B$1</f>
        <v>0</v>
      </c>
      <c r="D7">
        <f>'PM 1 Outcomes'!$B$5</f>
        <v>0</v>
      </c>
      <c r="E7" s="18">
        <f>'PM 1 Outcomes'!$B$6</f>
        <v>0</v>
      </c>
      <c r="F7" t="str">
        <f>DataForm!$B$2</f>
        <v>CY23H1</v>
      </c>
      <c r="G7" t="s">
        <v>34</v>
      </c>
      <c r="H7">
        <f>'PM 1 Outcomes'!C16</f>
        <v>0</v>
      </c>
      <c r="I7">
        <f>'PM 1 Outcomes'!D16</f>
        <v>0</v>
      </c>
      <c r="J7">
        <f>'PM 1 Outcomes'!E16</f>
        <v>0</v>
      </c>
      <c r="K7" s="28">
        <f t="shared" si="3"/>
        <v>0</v>
      </c>
      <c r="L7">
        <f>'PM 2 Timelines'!C13</f>
        <v>0</v>
      </c>
      <c r="M7">
        <f>'PM 2 Timelines'!D13</f>
        <v>0</v>
      </c>
      <c r="N7">
        <f>'PM 2 Timelines'!E13</f>
        <v>0</v>
      </c>
      <c r="O7">
        <f>'PM 2 Timelines'!F13</f>
        <v>0</v>
      </c>
      <c r="P7" s="28">
        <f t="shared" si="4"/>
        <v>0</v>
      </c>
      <c r="Q7">
        <f>'PM 2 Timelines'!I13</f>
        <v>0</v>
      </c>
      <c r="R7">
        <f>'PM 2 Timelines'!J13</f>
        <v>0</v>
      </c>
      <c r="S7">
        <f>'PM 2 Timelines'!K13</f>
        <v>0</v>
      </c>
      <c r="T7">
        <f>'PM 2 Timelines'!L13</f>
        <v>0</v>
      </c>
      <c r="U7" s="28">
        <f t="shared" si="5"/>
        <v>0</v>
      </c>
      <c r="V7">
        <f>'PM 2 Timelines'!C31</f>
        <v>0</v>
      </c>
      <c r="W7">
        <f>'PM 2 Timelines'!D31</f>
        <v>0</v>
      </c>
      <c r="X7">
        <f>'PM 2 Timelines'!E31</f>
        <v>0</v>
      </c>
      <c r="Y7">
        <f>'PM 2 Timelines'!F31</f>
        <v>0</v>
      </c>
      <c r="Z7" s="28">
        <f t="shared" si="6"/>
        <v>0</v>
      </c>
      <c r="AA7">
        <f>'PM 2 Timelines'!I31</f>
        <v>0</v>
      </c>
      <c r="AB7">
        <f>'PM 2 Timelines'!J31</f>
        <v>0</v>
      </c>
      <c r="AC7">
        <f>'PM 2 Timelines'!K31</f>
        <v>0</v>
      </c>
      <c r="AD7">
        <f>'PM 2 Timelines'!L31</f>
        <v>0</v>
      </c>
      <c r="AE7" s="28">
        <f t="shared" si="7"/>
        <v>0</v>
      </c>
      <c r="AF7">
        <f>'PM 2 Timelines'!C48</f>
        <v>0</v>
      </c>
      <c r="AG7">
        <f>'PM 2 Timelines'!D48</f>
        <v>0</v>
      </c>
      <c r="AH7">
        <f>'PM 2 Timelines'!E48</f>
        <v>0</v>
      </c>
      <c r="AI7">
        <f>'PM 2 Timelines'!F48</f>
        <v>0</v>
      </c>
      <c r="AJ7" s="28">
        <f t="shared" si="8"/>
        <v>0</v>
      </c>
      <c r="AK7">
        <f>'PM 2 Timelines'!I48</f>
        <v>0</v>
      </c>
      <c r="AL7">
        <f>'PM 2 Timelines'!J48</f>
        <v>0</v>
      </c>
      <c r="AM7">
        <f>'PM 2 Timelines'!K48</f>
        <v>0</v>
      </c>
      <c r="AN7">
        <f>'PM 2 Timelines'!L48</f>
        <v>0</v>
      </c>
      <c r="AO7" s="28">
        <f t="shared" si="9"/>
        <v>0</v>
      </c>
      <c r="AP7" t="e">
        <f>'PM 3 Exits'!#REF!</f>
        <v>#REF!</v>
      </c>
      <c r="AQ7" t="e">
        <f>'PM 3 Exits'!#REF!</f>
        <v>#REF!</v>
      </c>
      <c r="AR7" t="e">
        <f>'PM 3 Exits'!#REF!</f>
        <v>#REF!</v>
      </c>
      <c r="AS7" s="28" t="e">
        <f t="shared" si="10"/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s="28" t="e">
        <f t="shared" si="11"/>
        <v>#REF!</v>
      </c>
      <c r="AZ7">
        <f>'PM 3 Exits'!C11</f>
        <v>0</v>
      </c>
      <c r="BA7">
        <f>'PM 3 Exits'!D11</f>
        <v>0</v>
      </c>
      <c r="BB7">
        <f>'PM 3 Exits'!E11</f>
        <v>0</v>
      </c>
      <c r="BC7">
        <f>'PM 3 Exits'!F11</f>
        <v>0</v>
      </c>
      <c r="BD7">
        <f>'PM 3 Exits'!G11</f>
        <v>0</v>
      </c>
      <c r="BE7">
        <f>'PM 3 Exits'!H11</f>
        <v>0</v>
      </c>
      <c r="BF7" s="28">
        <f t="shared" si="12"/>
        <v>0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 t="shared" si="13"/>
        <v>#REF!</v>
      </c>
    </row>
    <row r="8" spans="1:66" x14ac:dyDescent="0.25">
      <c r="A8">
        <f>'PM 1 Outcomes'!$B$3</f>
        <v>0</v>
      </c>
      <c r="B8">
        <f t="shared" si="2"/>
        <v>0</v>
      </c>
      <c r="C8">
        <f>DataForm!$B$1</f>
        <v>0</v>
      </c>
      <c r="D8">
        <f>'PM 1 Outcomes'!$B$5</f>
        <v>0</v>
      </c>
      <c r="E8" s="18">
        <f>'PM 1 Outcomes'!$B$6</f>
        <v>0</v>
      </c>
      <c r="F8" t="str">
        <f>DataForm!$B$2</f>
        <v>CY23H1</v>
      </c>
      <c r="G8" t="s">
        <v>35</v>
      </c>
      <c r="H8">
        <f>'PM 1 Outcomes'!C17</f>
        <v>0</v>
      </c>
      <c r="I8">
        <f>'PM 1 Outcomes'!D17</f>
        <v>0</v>
      </c>
      <c r="J8">
        <f>'PM 1 Outcomes'!E17</f>
        <v>0</v>
      </c>
      <c r="K8" s="28">
        <f t="shared" si="3"/>
        <v>0</v>
      </c>
      <c r="L8">
        <f>'PM 2 Timelines'!C14</f>
        <v>0</v>
      </c>
      <c r="M8">
        <f>'PM 2 Timelines'!D14</f>
        <v>0</v>
      </c>
      <c r="N8">
        <f>'PM 2 Timelines'!E14</f>
        <v>0</v>
      </c>
      <c r="O8">
        <f>'PM 2 Timelines'!F14</f>
        <v>0</v>
      </c>
      <c r="P8" s="28">
        <f t="shared" si="4"/>
        <v>0</v>
      </c>
      <c r="Q8">
        <f>'PM 2 Timelines'!I14</f>
        <v>0</v>
      </c>
      <c r="R8">
        <f>'PM 2 Timelines'!J14</f>
        <v>0</v>
      </c>
      <c r="S8">
        <f>'PM 2 Timelines'!K14</f>
        <v>0</v>
      </c>
      <c r="T8">
        <f>'PM 2 Timelines'!L14</f>
        <v>0</v>
      </c>
      <c r="U8" s="28">
        <f t="shared" si="5"/>
        <v>0</v>
      </c>
      <c r="V8">
        <f>'PM 2 Timelines'!C32</f>
        <v>0</v>
      </c>
      <c r="W8">
        <f>'PM 2 Timelines'!D32</f>
        <v>0</v>
      </c>
      <c r="X8">
        <f>'PM 2 Timelines'!E32</f>
        <v>0</v>
      </c>
      <c r="Y8">
        <f>'PM 2 Timelines'!F32</f>
        <v>0</v>
      </c>
      <c r="Z8" s="28">
        <f t="shared" si="6"/>
        <v>0</v>
      </c>
      <c r="AA8">
        <f>'PM 2 Timelines'!I32</f>
        <v>0</v>
      </c>
      <c r="AB8">
        <f>'PM 2 Timelines'!J32</f>
        <v>0</v>
      </c>
      <c r="AC8">
        <f>'PM 2 Timelines'!K32</f>
        <v>0</v>
      </c>
      <c r="AD8">
        <f>'PM 2 Timelines'!L32</f>
        <v>0</v>
      </c>
      <c r="AE8" s="28">
        <f t="shared" si="7"/>
        <v>0</v>
      </c>
      <c r="AF8">
        <f>'PM 2 Timelines'!C49</f>
        <v>0</v>
      </c>
      <c r="AG8">
        <f>'PM 2 Timelines'!D49</f>
        <v>0</v>
      </c>
      <c r="AH8">
        <f>'PM 2 Timelines'!E49</f>
        <v>0</v>
      </c>
      <c r="AI8">
        <f>'PM 2 Timelines'!F49</f>
        <v>0</v>
      </c>
      <c r="AJ8" s="28">
        <f t="shared" si="8"/>
        <v>0</v>
      </c>
      <c r="AK8">
        <f>'PM 2 Timelines'!I49</f>
        <v>0</v>
      </c>
      <c r="AL8">
        <f>'PM 2 Timelines'!J49</f>
        <v>0</v>
      </c>
      <c r="AM8">
        <f>'PM 2 Timelines'!K49</f>
        <v>0</v>
      </c>
      <c r="AN8">
        <f>'PM 2 Timelines'!L49</f>
        <v>0</v>
      </c>
      <c r="AO8" s="28">
        <f t="shared" si="9"/>
        <v>0</v>
      </c>
      <c r="AP8" t="e">
        <f>'PM 3 Exits'!#REF!</f>
        <v>#REF!</v>
      </c>
      <c r="AQ8" t="e">
        <f>'PM 3 Exits'!#REF!</f>
        <v>#REF!</v>
      </c>
      <c r="AR8" t="e">
        <f>'PM 3 Exits'!#REF!</f>
        <v>#REF!</v>
      </c>
      <c r="AS8" s="28" t="e">
        <f t="shared" si="10"/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s="28" t="e">
        <f t="shared" si="11"/>
        <v>#REF!</v>
      </c>
      <c r="AZ8">
        <f>'PM 3 Exits'!C12</f>
        <v>0</v>
      </c>
      <c r="BA8">
        <f>'PM 3 Exits'!D12</f>
        <v>0</v>
      </c>
      <c r="BB8">
        <f>'PM 3 Exits'!E12</f>
        <v>0</v>
      </c>
      <c r="BC8">
        <f>'PM 3 Exits'!F12</f>
        <v>0</v>
      </c>
      <c r="BD8">
        <f>'PM 3 Exits'!G12</f>
        <v>0</v>
      </c>
      <c r="BE8">
        <f>'PM 3 Exits'!H12</f>
        <v>0</v>
      </c>
      <c r="BF8" s="28">
        <f t="shared" si="12"/>
        <v>0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 t="shared" si="13"/>
        <v>#REF!</v>
      </c>
    </row>
    <row r="9" spans="1:66" x14ac:dyDescent="0.25">
      <c r="A9">
        <f>'PM 1 Outcomes'!$B$3</f>
        <v>0</v>
      </c>
      <c r="B9">
        <f t="shared" si="2"/>
        <v>0</v>
      </c>
      <c r="C9">
        <f>DataForm!$B$1</f>
        <v>0</v>
      </c>
      <c r="D9">
        <f>'PM 1 Outcomes'!$B$5</f>
        <v>0</v>
      </c>
      <c r="E9" s="18">
        <f>'PM 1 Outcomes'!$B$6</f>
        <v>0</v>
      </c>
      <c r="F9" t="str">
        <f>DataForm!$B$2</f>
        <v>CY23H1</v>
      </c>
      <c r="G9" t="s">
        <v>36</v>
      </c>
      <c r="H9">
        <f>'PM 1 Outcomes'!C18</f>
        <v>0</v>
      </c>
      <c r="I9">
        <f>'PM 1 Outcomes'!D18</f>
        <v>0</v>
      </c>
      <c r="J9">
        <f>'PM 1 Outcomes'!E18</f>
        <v>0</v>
      </c>
      <c r="K9" s="28">
        <f t="shared" si="3"/>
        <v>0</v>
      </c>
      <c r="L9">
        <f>'PM 2 Timelines'!C15</f>
        <v>0</v>
      </c>
      <c r="M9">
        <f>'PM 2 Timelines'!D15</f>
        <v>0</v>
      </c>
      <c r="N9">
        <f>'PM 2 Timelines'!E15</f>
        <v>0</v>
      </c>
      <c r="O9">
        <f>'PM 2 Timelines'!F15</f>
        <v>0</v>
      </c>
      <c r="P9" s="28">
        <f t="shared" si="4"/>
        <v>0</v>
      </c>
      <c r="Q9">
        <f>'PM 2 Timelines'!I15</f>
        <v>0</v>
      </c>
      <c r="R9">
        <f>'PM 2 Timelines'!J15</f>
        <v>0</v>
      </c>
      <c r="S9">
        <f>'PM 2 Timelines'!K15</f>
        <v>0</v>
      </c>
      <c r="T9">
        <f>'PM 2 Timelines'!L15</f>
        <v>0</v>
      </c>
      <c r="U9" s="28">
        <f t="shared" si="5"/>
        <v>0</v>
      </c>
      <c r="V9">
        <f>'PM 2 Timelines'!C33</f>
        <v>0</v>
      </c>
      <c r="W9">
        <f>'PM 2 Timelines'!D33</f>
        <v>0</v>
      </c>
      <c r="X9">
        <f>'PM 2 Timelines'!E33</f>
        <v>0</v>
      </c>
      <c r="Y9">
        <f>'PM 2 Timelines'!F33</f>
        <v>0</v>
      </c>
      <c r="Z9" s="28">
        <f t="shared" si="6"/>
        <v>0</v>
      </c>
      <c r="AA9">
        <f>'PM 2 Timelines'!I33</f>
        <v>0</v>
      </c>
      <c r="AB9">
        <f>'PM 2 Timelines'!J33</f>
        <v>0</v>
      </c>
      <c r="AC9">
        <f>'PM 2 Timelines'!K33</f>
        <v>0</v>
      </c>
      <c r="AD9">
        <f>'PM 2 Timelines'!L33</f>
        <v>0</v>
      </c>
      <c r="AE9" s="28">
        <f t="shared" si="7"/>
        <v>0</v>
      </c>
      <c r="AF9">
        <f>'PM 2 Timelines'!C50</f>
        <v>0</v>
      </c>
      <c r="AG9">
        <f>'PM 2 Timelines'!D50</f>
        <v>0</v>
      </c>
      <c r="AH9">
        <f>'PM 2 Timelines'!E50</f>
        <v>0</v>
      </c>
      <c r="AI9">
        <f>'PM 2 Timelines'!F50</f>
        <v>0</v>
      </c>
      <c r="AJ9" s="28">
        <f t="shared" si="8"/>
        <v>0</v>
      </c>
      <c r="AK9">
        <f>'PM 2 Timelines'!I50</f>
        <v>0</v>
      </c>
      <c r="AL9">
        <f>'PM 2 Timelines'!J50</f>
        <v>0</v>
      </c>
      <c r="AM9">
        <f>'PM 2 Timelines'!K50</f>
        <v>0</v>
      </c>
      <c r="AN9">
        <f>'PM 2 Timelines'!L50</f>
        <v>0</v>
      </c>
      <c r="AO9" s="28">
        <f t="shared" si="9"/>
        <v>0</v>
      </c>
      <c r="AP9" t="e">
        <f>'PM 3 Exits'!#REF!</f>
        <v>#REF!</v>
      </c>
      <c r="AQ9" t="e">
        <f>'PM 3 Exits'!#REF!</f>
        <v>#REF!</v>
      </c>
      <c r="AR9" t="e">
        <f>'PM 3 Exits'!#REF!</f>
        <v>#REF!</v>
      </c>
      <c r="AS9" s="28" t="e">
        <f t="shared" si="10"/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s="28" t="e">
        <f t="shared" si="11"/>
        <v>#REF!</v>
      </c>
      <c r="AZ9">
        <f>'PM 3 Exits'!C13</f>
        <v>0</v>
      </c>
      <c r="BA9">
        <f>'PM 3 Exits'!D13</f>
        <v>0</v>
      </c>
      <c r="BB9">
        <f>'PM 3 Exits'!E13</f>
        <v>0</v>
      </c>
      <c r="BC9">
        <f>'PM 3 Exits'!F13</f>
        <v>0</v>
      </c>
      <c r="BD9">
        <f>'PM 3 Exits'!G13</f>
        <v>0</v>
      </c>
      <c r="BE9">
        <f>'PM 3 Exits'!H13</f>
        <v>0</v>
      </c>
      <c r="BF9" s="28">
        <f t="shared" si="12"/>
        <v>0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 t="shared" si="13"/>
        <v>#REF!</v>
      </c>
    </row>
    <row r="10" spans="1:66" x14ac:dyDescent="0.25">
      <c r="A10">
        <f>'PM 1 Outcomes'!$B$3</f>
        <v>0</v>
      </c>
      <c r="B10">
        <f t="shared" si="2"/>
        <v>0</v>
      </c>
      <c r="C10">
        <f>DataForm!$B$1</f>
        <v>0</v>
      </c>
      <c r="D10">
        <f>'PM 1 Outcomes'!$B$5</f>
        <v>0</v>
      </c>
      <c r="E10" s="18">
        <f>'PM 1 Outcomes'!$B$6</f>
        <v>0</v>
      </c>
      <c r="F10" t="str">
        <f>DataForm!$B$2</f>
        <v>CY23H1</v>
      </c>
      <c r="G10" t="s">
        <v>37</v>
      </c>
      <c r="H10">
        <f>'PM 1 Outcomes'!C19</f>
        <v>0</v>
      </c>
      <c r="I10">
        <f>'PM 1 Outcomes'!D19</f>
        <v>0</v>
      </c>
      <c r="J10">
        <f>'PM 1 Outcomes'!E19</f>
        <v>0</v>
      </c>
      <c r="K10" s="28">
        <f t="shared" si="3"/>
        <v>0</v>
      </c>
      <c r="L10">
        <f>'PM 2 Timelines'!C16</f>
        <v>0</v>
      </c>
      <c r="M10">
        <f>'PM 2 Timelines'!D16</f>
        <v>0</v>
      </c>
      <c r="N10">
        <f>'PM 2 Timelines'!E16</f>
        <v>0</v>
      </c>
      <c r="O10">
        <f>'PM 2 Timelines'!F16</f>
        <v>0</v>
      </c>
      <c r="P10" s="28">
        <f t="shared" si="4"/>
        <v>0</v>
      </c>
      <c r="Q10">
        <f>'PM 2 Timelines'!I16</f>
        <v>0</v>
      </c>
      <c r="R10">
        <f>'PM 2 Timelines'!J16</f>
        <v>0</v>
      </c>
      <c r="S10">
        <f>'PM 2 Timelines'!K16</f>
        <v>0</v>
      </c>
      <c r="T10">
        <f>'PM 2 Timelines'!L16</f>
        <v>0</v>
      </c>
      <c r="U10" s="28">
        <f t="shared" si="5"/>
        <v>0</v>
      </c>
      <c r="V10">
        <f>'PM 2 Timelines'!C34</f>
        <v>0</v>
      </c>
      <c r="W10">
        <f>'PM 2 Timelines'!D34</f>
        <v>0</v>
      </c>
      <c r="X10">
        <f>'PM 2 Timelines'!E34</f>
        <v>0</v>
      </c>
      <c r="Y10">
        <f>'PM 2 Timelines'!F34</f>
        <v>0</v>
      </c>
      <c r="Z10" s="28">
        <f t="shared" si="6"/>
        <v>0</v>
      </c>
      <c r="AA10">
        <f>'PM 2 Timelines'!I34</f>
        <v>0</v>
      </c>
      <c r="AB10">
        <f>'PM 2 Timelines'!J34</f>
        <v>0</v>
      </c>
      <c r="AC10">
        <f>'PM 2 Timelines'!K34</f>
        <v>0</v>
      </c>
      <c r="AD10">
        <f>'PM 2 Timelines'!L34</f>
        <v>0</v>
      </c>
      <c r="AE10" s="28">
        <f t="shared" si="7"/>
        <v>0</v>
      </c>
      <c r="AF10">
        <f>'PM 2 Timelines'!C51</f>
        <v>0</v>
      </c>
      <c r="AG10">
        <f>'PM 2 Timelines'!D51</f>
        <v>0</v>
      </c>
      <c r="AH10">
        <f>'PM 2 Timelines'!E51</f>
        <v>0</v>
      </c>
      <c r="AI10">
        <f>'PM 2 Timelines'!F51</f>
        <v>0</v>
      </c>
      <c r="AJ10" s="28">
        <f t="shared" si="8"/>
        <v>0</v>
      </c>
      <c r="AK10">
        <f>'PM 2 Timelines'!I51</f>
        <v>0</v>
      </c>
      <c r="AL10">
        <f>'PM 2 Timelines'!J51</f>
        <v>0</v>
      </c>
      <c r="AM10">
        <f>'PM 2 Timelines'!K51</f>
        <v>0</v>
      </c>
      <c r="AN10">
        <f>'PM 2 Timelines'!L51</f>
        <v>0</v>
      </c>
      <c r="AO10" s="28">
        <f t="shared" si="9"/>
        <v>0</v>
      </c>
      <c r="AP10" t="e">
        <f>'PM 3 Exits'!#REF!</f>
        <v>#REF!</v>
      </c>
      <c r="AQ10" t="e">
        <f>'PM 3 Exits'!#REF!</f>
        <v>#REF!</v>
      </c>
      <c r="AR10" t="e">
        <f>'PM 3 Exits'!#REF!</f>
        <v>#REF!</v>
      </c>
      <c r="AS10" s="28" t="e">
        <f t="shared" si="10"/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s="28" t="e">
        <f t="shared" si="11"/>
        <v>#REF!</v>
      </c>
      <c r="AZ10">
        <f>'PM 3 Exits'!C14</f>
        <v>0</v>
      </c>
      <c r="BA10">
        <f>'PM 3 Exits'!D14</f>
        <v>0</v>
      </c>
      <c r="BB10">
        <f>'PM 3 Exits'!E14</f>
        <v>0</v>
      </c>
      <c r="BC10">
        <f>'PM 3 Exits'!F14</f>
        <v>0</v>
      </c>
      <c r="BD10">
        <f>'PM 3 Exits'!G14</f>
        <v>0</v>
      </c>
      <c r="BE10">
        <f>'PM 3 Exits'!H14</f>
        <v>0</v>
      </c>
      <c r="BF10" s="28">
        <f t="shared" si="12"/>
        <v>0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 t="shared" si="13"/>
        <v>#REF!</v>
      </c>
    </row>
    <row r="11" spans="1:66" x14ac:dyDescent="0.25">
      <c r="A11">
        <f>'PM 1 Outcomes'!$B$3</f>
        <v>0</v>
      </c>
      <c r="B11">
        <f t="shared" si="2"/>
        <v>0</v>
      </c>
      <c r="C11">
        <f>DataForm!$B$1</f>
        <v>0</v>
      </c>
      <c r="D11">
        <f>'PM 1 Outcomes'!$B$5</f>
        <v>0</v>
      </c>
      <c r="E11" s="18">
        <f>'PM 1 Outcomes'!$B$6</f>
        <v>0</v>
      </c>
      <c r="F11" t="str">
        <f>DataForm!$B$2</f>
        <v>CY23H1</v>
      </c>
      <c r="G11" s="4" t="s">
        <v>117</v>
      </c>
      <c r="L11">
        <f>'PM 2 Timelines'!C17</f>
        <v>0</v>
      </c>
      <c r="M11">
        <f>'PM 2 Timelines'!D17</f>
        <v>0</v>
      </c>
      <c r="N11">
        <f>'PM 2 Timelines'!E17</f>
        <v>0</v>
      </c>
      <c r="O11">
        <f>'PM 2 Timelines'!F17</f>
        <v>0</v>
      </c>
      <c r="P11" s="28">
        <f t="shared" ref="P11" si="14">SUM(L11:O11)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8988-D3DA-4954-98D7-A5C785CE2F80}">
  <dimension ref="A1:B2"/>
  <sheetViews>
    <sheetView workbookViewId="0">
      <selection activeCell="B9" sqref="B9"/>
    </sheetView>
  </sheetViews>
  <sheetFormatPr defaultRowHeight="13.2" x14ac:dyDescent="0.25"/>
  <cols>
    <col min="1" max="1" width="14.88671875" bestFit="1" customWidth="1"/>
    <col min="2" max="2" width="32.109375" bestFit="1" customWidth="1"/>
  </cols>
  <sheetData>
    <row r="1" spans="1:2" x14ac:dyDescent="0.25">
      <c r="A1" t="s">
        <v>103</v>
      </c>
      <c r="B1">
        <f>'PM 1 Outcomes'!B4</f>
        <v>0</v>
      </c>
    </row>
    <row r="2" spans="1:2" x14ac:dyDescent="0.25">
      <c r="A2" t="s">
        <v>43</v>
      </c>
      <c r="B2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E84EA371F484BB87D36A7EA9BFF3E" ma:contentTypeVersion="1" ma:contentTypeDescription="Create a new document." ma:contentTypeScope="" ma:versionID="4d1c6ddf176e61b64ec5090c7cdf7c28">
  <xsd:schema xmlns:xsd="http://www.w3.org/2001/XMLSchema" xmlns:xs="http://www.w3.org/2001/XMLSchema" xmlns:p="http://schemas.microsoft.com/office/2006/metadata/properties" xmlns:ns2="bb64db4b-9ad7-4be1-8cab-25ef67f4eb67" targetNamespace="http://schemas.microsoft.com/office/2006/metadata/properties" ma:root="true" ma:fieldsID="d382f2cc469e62867b406065ae0662b6" ns2:_="">
    <xsd:import namespace="bb64db4b-9ad7-4be1-8cab-25ef67f4eb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4db4b-9ad7-4be1-8cab-25ef67f4eb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4db4b-9ad7-4be1-8cab-25ef67f4eb67">6VCXAWJUMTXT-555886061-1228</_dlc_DocId>
    <_dlc_DocIdUrl xmlns="bb64db4b-9ad7-4be1-8cab-25ef67f4eb67">
      <Url>https://outside.vermont.gov/dept/DCF/_layouts/15/DocIdRedir.aspx?ID=6VCXAWJUMTXT-555886061-1228</Url>
      <Description>6VCXAWJUMTXT-555886061-1228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92CA7F1-ADD2-445A-9157-3CCA2B9D53DB}"/>
</file>

<file path=customXml/itemProps2.xml><?xml version="1.0" encoding="utf-8"?>
<ds:datastoreItem xmlns:ds="http://schemas.openxmlformats.org/officeDocument/2006/customXml" ds:itemID="{00BB851F-321E-489D-8943-325BD5980CDC}"/>
</file>

<file path=customXml/itemProps3.xml><?xml version="1.0" encoding="utf-8"?>
<ds:datastoreItem xmlns:ds="http://schemas.openxmlformats.org/officeDocument/2006/customXml" ds:itemID="{2676DD7B-013F-42DF-AA04-DE60CC36A782}"/>
</file>

<file path=customXml/itemProps4.xml><?xml version="1.0" encoding="utf-8"?>
<ds:datastoreItem xmlns:ds="http://schemas.openxmlformats.org/officeDocument/2006/customXml" ds:itemID="{B2730EE2-9A6B-4AB9-BAD8-544E4895A4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PM 1 Outcomes</vt:lpstr>
      <vt:lpstr>PM 2 Timelines</vt:lpstr>
      <vt:lpstr>PM 3 Exits</vt:lpstr>
      <vt:lpstr>PM 5 Referrals</vt:lpstr>
      <vt:lpstr>notes</vt:lpstr>
      <vt:lpstr>Data</vt:lpstr>
      <vt:lpstr>DataForm</vt:lpstr>
      <vt:lpstr>notes!Print_Area</vt:lpstr>
      <vt:lpstr>'PM 1 Outcomes'!Print_Area</vt:lpstr>
      <vt:lpstr>'PM 2 Timelines'!Print_Area</vt:lpstr>
      <vt:lpstr>'PM 3 Exits'!Print_Area</vt:lpstr>
      <vt:lpstr>'PM 5 Referrals'!Print_Area</vt:lpstr>
    </vt:vector>
  </TitlesOfParts>
  <Company>Vermont State Agency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imaging</dc:creator>
  <cp:lastModifiedBy>Higgins, Samantha</cp:lastModifiedBy>
  <cp:lastPrinted>2019-12-12T22:06:28Z</cp:lastPrinted>
  <dcterms:created xsi:type="dcterms:W3CDTF">2011-04-13T13:04:54Z</dcterms:created>
  <dcterms:modified xsi:type="dcterms:W3CDTF">2023-07-18T17:09:34Z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0x010100E1CE84EA371F484BB87D36A7EA9BFF3E</vt:lpwstr>
  </property>
  <property fmtid="{D5CDD505-2E9C-101B-9397-08002B2CF9AE}" pid="3" name="_dlc_DocIdItemGuid">
    <vt:lpwstr>8077bf37-c3eb-4cb1-9927-07cbd365d1d6</vt:lpwstr>
  </property>
</Properties>
</file>