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rian.Wolz\OneDrive - State of Vermont\Documents\Climate Council\RRA\"/>
    </mc:Choice>
  </mc:AlternateContent>
  <xr:revisionPtr revIDLastSave="0" documentId="13_ncr:1_{ED82C2F6-15F1-41A5-AB22-1D7B0A3A53DD}" xr6:coauthVersionLast="47" xr6:coauthVersionMax="47" xr10:uidLastSave="{00000000-0000-0000-0000-000000000000}"/>
  <bookViews>
    <workbookView xWindow="-120" yWindow="-120" windowWidth="20730" windowHeight="11160" activeTab="1" xr2:uid="{43529859-379F-455C-BAF0-138F8F421040}"/>
  </bookViews>
  <sheets>
    <sheet name="Strategies" sheetId="6" r:id="rId1"/>
    <sheet name="Pathway 1" sheetId="1" r:id="rId2"/>
    <sheet name="Pathway 2" sheetId="3" r:id="rId3"/>
    <sheet name="Pathway 3" sheetId="2" r:id="rId4"/>
    <sheet name="Pathway 4" sheetId="4" r:id="rId5"/>
    <sheet name="Pathway 5"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1" l="1"/>
  <c r="B9" i="2"/>
  <c r="B4" i="5" l="1"/>
  <c r="B5" i="5" s="1"/>
  <c r="B6" i="5" s="1"/>
  <c r="B7" i="5" s="1"/>
  <c r="B8" i="5" s="1"/>
  <c r="B9" i="5" s="1"/>
  <c r="B10" i="5" s="1"/>
  <c r="B11" i="5" s="1"/>
  <c r="B12" i="5" s="1"/>
  <c r="B4" i="4"/>
  <c r="B5" i="4" s="1"/>
  <c r="B6" i="4" s="1"/>
  <c r="B7" i="4" s="1"/>
  <c r="B8" i="4" s="1"/>
  <c r="B9" i="4" s="1"/>
  <c r="B10" i="4" s="1"/>
  <c r="B11" i="4" s="1"/>
  <c r="B12" i="4" s="1"/>
  <c r="B13" i="4" s="1"/>
  <c r="B4" i="2"/>
  <c r="B5" i="2" s="1"/>
  <c r="B6" i="2" s="1"/>
  <c r="B7" i="2" s="1"/>
  <c r="B4" i="3"/>
  <c r="B5" i="3" s="1"/>
  <c r="B6" i="3" s="1"/>
  <c r="B7" i="3" s="1"/>
  <c r="B8" i="3" s="1"/>
  <c r="B9" i="3" s="1"/>
  <c r="B10" i="3" s="1"/>
  <c r="B11" i="3" s="1"/>
  <c r="B12" i="3" s="1"/>
  <c r="B13" i="3" s="1"/>
  <c r="B14" i="3" s="1"/>
  <c r="B15" i="3" s="1"/>
  <c r="B16" i="3" s="1"/>
  <c r="B17" i="3" s="1"/>
  <c r="B18" i="3" s="1"/>
  <c r="B19" i="3" s="1"/>
  <c r="B20" i="3" s="1"/>
  <c r="B21" i="3" s="1"/>
  <c r="B22" i="3" s="1"/>
  <c r="B23" i="3" s="1"/>
  <c r="B24" i="3" s="1"/>
  <c r="B4" i="1"/>
  <c r="B25" i="3" l="1"/>
  <c r="B26" i="3" s="1"/>
  <c r="B27" i="3" s="1"/>
  <c r="B28" i="3" s="1"/>
  <c r="B29" i="3" s="1"/>
  <c r="B30" i="3" s="1"/>
  <c r="B8" i="2"/>
  <c r="B13" i="5"/>
  <c r="B5" i="1"/>
  <c r="B14" i="4"/>
  <c r="B15" i="4" s="1"/>
  <c r="B16" i="4" s="1"/>
  <c r="B10" i="2" l="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1" i="3"/>
  <c r="B32" i="3" s="1"/>
  <c r="B33" i="3" s="1"/>
  <c r="B34" i="3" s="1"/>
  <c r="B35" i="3" s="1"/>
  <c r="B36" i="3" s="1"/>
  <c r="B37" i="3" s="1"/>
  <c r="B38" i="3" s="1"/>
  <c r="B39" i="3" s="1"/>
  <c r="B40" i="3" s="1"/>
  <c r="B14" i="5"/>
  <c r="B15" i="5" s="1"/>
  <c r="B16" i="5" s="1"/>
  <c r="B17" i="5" s="1"/>
  <c r="B18" i="5" s="1"/>
  <c r="B19" i="5" s="1"/>
  <c r="B20" i="5" s="1"/>
  <c r="B17" i="4"/>
  <c r="B18" i="4" s="1"/>
  <c r="B19" i="4" s="1"/>
  <c r="B20" i="4" s="1"/>
  <c r="B21" i="4" s="1"/>
  <c r="B6" i="1"/>
  <c r="B7" i="1" s="1"/>
  <c r="B21" i="5" l="1"/>
  <c r="B22" i="5" s="1"/>
  <c r="B23" i="5" s="1"/>
  <c r="B24" i="5" s="1"/>
  <c r="B25" i="5" s="1"/>
  <c r="B26" i="5" s="1"/>
  <c r="B27" i="5" s="1"/>
  <c r="B28" i="5" s="1"/>
  <c r="B29" i="5" s="1"/>
  <c r="B22" i="4"/>
  <c r="B23" i="4" s="1"/>
  <c r="B24" i="4" s="1"/>
  <c r="B25" i="4" s="1"/>
  <c r="B26" i="4" s="1"/>
  <c r="B27" i="4" s="1"/>
  <c r="B8" i="1"/>
  <c r="B9" i="1" s="1"/>
  <c r="B10" i="1" s="1"/>
  <c r="B11" i="1" s="1"/>
  <c r="B12" i="1" s="1"/>
  <c r="B13" i="1" s="1"/>
  <c r="B14" i="1" s="1"/>
  <c r="B16" i="1" l="1"/>
  <c r="B28" i="4"/>
  <c r="B29" i="4" s="1"/>
  <c r="B30" i="4" s="1"/>
  <c r="B31" i="4" s="1"/>
  <c r="B32" i="4" s="1"/>
  <c r="B33" i="4" s="1"/>
  <c r="B17" i="1" l="1"/>
  <c r="B18" i="1" s="1"/>
  <c r="B19" i="1" s="1"/>
  <c r="B20" i="1" s="1"/>
  <c r="B21" i="1" s="1"/>
  <c r="B22" i="1" s="1"/>
  <c r="B34" i="4"/>
  <c r="B35" i="4"/>
  <c r="B36" i="4" s="1"/>
  <c r="B37" i="4" s="1"/>
  <c r="B38" i="4" s="1"/>
  <c r="B39" i="4" s="1"/>
  <c r="B40" i="4" s="1"/>
  <c r="B41" i="4" s="1"/>
  <c r="B42" i="4" s="1"/>
  <c r="B43" i="4" s="1"/>
  <c r="B44" i="4" s="1"/>
  <c r="B45" i="4" s="1"/>
  <c r="B46" i="4" s="1"/>
  <c r="B47" i="4" s="1"/>
  <c r="B48" i="4" l="1"/>
  <c r="B49" i="4" s="1"/>
  <c r="B50" i="4" s="1"/>
  <c r="B51" i="4" s="1"/>
  <c r="B52" i="4" s="1"/>
  <c r="B53" i="4" s="1"/>
  <c r="B54" i="4" s="1"/>
  <c r="B55" i="4" s="1"/>
  <c r="B56" i="4" s="1"/>
  <c r="B57" i="4" s="1"/>
  <c r="B58" i="4" s="1"/>
  <c r="B59" i="4" s="1"/>
  <c r="B60" i="4" s="1"/>
</calcChain>
</file>

<file path=xl/sharedStrings.xml><?xml version="1.0" encoding="utf-8"?>
<sst xmlns="http://schemas.openxmlformats.org/spreadsheetml/2006/main" count="275" uniqueCount="221">
  <si>
    <t>Action</t>
  </si>
  <si>
    <t>Establish permanent statewide support for local and regional resilience, adaptation, preparedness, response, and recovery actions necessary to enhance overall rural resilience to hazards exacerbated by climate change.</t>
  </si>
  <si>
    <t>Make village centers permanently eligible for the downtown transportation fund</t>
  </si>
  <si>
    <t>Provide tools and resources to help communities assess climate vulnerabilities, and identify changes and investments needed to break the cycle of repetitive loss, speed post disaster economic recovery and reduce the long-term financial burden of disasters on impacted communities, businesses, and individuals</t>
  </si>
  <si>
    <t>Action ID</t>
  </si>
  <si>
    <t>Strategy ID</t>
  </si>
  <si>
    <t>Training &amp; Continuing Education - Establish training and mandatory continuing education requirements for chairs and members of planning commissions, development review boards, zoning and floodplain administrators, and others involved in the planning and zoning process</t>
  </si>
  <si>
    <t>Expand existing programs that prepare homes and buildings for hot weather and days with poor air quality by installing air conditioning or heat pumps</t>
  </si>
  <si>
    <t>Include rail infrastructure in the transportation resilience planning tool.</t>
  </si>
  <si>
    <t>Make the AOT Repeat Flood Damage Inventory Tool available to municipalities.</t>
  </si>
  <si>
    <t>Support workforce development in trades and skills that are needed to implement climate resilience and emissions reduction actions including training on resilient design and construction techniques</t>
  </si>
  <si>
    <t>Needs strategy</t>
  </si>
  <si>
    <t>Forest Legacy and Community Forest and Open Space Programs</t>
  </si>
  <si>
    <t>Forests and Climate Change Program</t>
  </si>
  <si>
    <t>Invasive Terrestrial Plant Species Suppression (current funding limited to 3 years)</t>
  </si>
  <si>
    <t>Carbon Markets for Private Landowners</t>
  </si>
  <si>
    <t>Send to ag &amp; Eco</t>
  </si>
  <si>
    <t>River and floodplain restoration</t>
  </si>
  <si>
    <t>Land Conservation - Forestlands and Natural Areas (One time increase to funding provided in SFY 22 Budget)</t>
  </si>
  <si>
    <t>Create a transportation flood resilience funding program to meet the requirements and related funding that are anticipated to be part of the 2021 reauthorization of the federal transportation act.</t>
  </si>
  <si>
    <t>Update or adopt as appropriate infrastructure design standards to reflect impacts from a changing climate, such as more frequent extreme weather as well as an increasing range of high and low temperatures, freeze/thaw cycles, and mixed precipitation (harden, incorporate redundancies, maximize life span, reduce annual maintenance and operational costs. etc.)</t>
  </si>
  <si>
    <t>Incorporate GHG reduction goals and CAP strategies and actions related to resilience in the VTrans transportation planning and project development process.</t>
  </si>
  <si>
    <t>Create framework for identifying and evaluating climate resilience threats and impacts to energy systems serving rural communities.</t>
  </si>
  <si>
    <t>Develop a comprehensive framework for defining, evaluating, and measuring energy and communications resilience solutions</t>
  </si>
  <si>
    <t>Seek funding to implement cost prohibitive projects that improve rural energy resilience</t>
  </si>
  <si>
    <t>Identify climate resilience threats/aspect of threats applicable to Vermont electric and communications infrastructure</t>
  </si>
  <si>
    <t>Refine municipal electric/communications vulnerability index methodology and develop tool for broad use by stakeholders to identify priority areas for investment - This includes prioritization of locations where communications are served by solely by digital voice service (fiber, coax cable, Voip), which require electrical power at the home, that also lack cell coverage/copper wire landlines, to the extent that this information can be identified (in other words, where communications are entirely dependent on electricity)</t>
  </si>
  <si>
    <t>Identify low-cost/effort “upgrades” to normal utility reliability investments that would also support resiliency goals</t>
  </si>
  <si>
    <t>Identify modifications to policies and programs that would enhance resilience, while also seeking to align benefits/beneficiaries with costs/cost causers</t>
  </si>
  <si>
    <t>Review state and local permitting and inspection processes and standards to encourage greater deployment of distributed energy resources that enhance resilience</t>
  </si>
  <si>
    <t>Identify, prioritize, and protect vulnerable structures and critical infrastructure; prioritize jurisdictions that have experienced historical investment inequities</t>
  </si>
  <si>
    <t>Seek federal stimulus (ARPA), infrastructure bill, and other non-ratepayer funding to defray costs of utility resilience upgrades that exceed benefits to ratepayers, such as:
 - 	Ubiquitous communications networks that enable full utilization and participation of distributed energy resources in an interactive grid.
 - 	Resiliency Zones: batteries installed at or near critical facilities, potentially paired with solar (and/or small wind) and with a microgrid /islanding where possible, to allow them to continue to operate in the event of extended disruptions to electric service.
 - 	Strategic upgrades to substations, distribution, and transmission capacity across the Vermont grid needed to enable the state’s renewable and electrification goals, after first exploring feasibility of any lower-cost options, e.g. flexible load management, curtailment, and storage.
 - 	Emerging non-wires technologies that address major challenges system resilience (e.g. long-duration outages).</t>
  </si>
  <si>
    <t>Expand program opportunities to establish conservation and buy-outs of flood-vulnerable properties and structures to improve natural river function and reduce repetitive loss</t>
  </si>
  <si>
    <t xml:space="preserve">Create best management practices that would allow streamlined permit acquisition for highway, electric distribution, and communication infrastructure resilience projects that fall under Act 250 or local planning commissions, that meet specific allowed criteria.
</t>
  </si>
  <si>
    <t>Fix it First Investments - Adopt a "fix it first" policy, balanced with resilience and other modernization needs,  for State infrastructure investments, that strengthens and aligns State policy across agencies.</t>
  </si>
  <si>
    <t>Conduct joint preparedness exercises simulating loss of energy, communications, and other critical infrastructure</t>
  </si>
  <si>
    <t>Integrate planning and preparedness across disciplines and geographies addressing the interdependencies of energy, communications, and other systems</t>
  </si>
  <si>
    <t>Increase the resilience of critical infrastructure to severe weather and other climate change threats by reducing vulnerabilities of specific facilities.</t>
  </si>
  <si>
    <t xml:space="preserve">Develop supporting policies and plans to locate utilities, and transportation facilities, within a shared ROW corridor that is resilient to extreme weather and other climate change threats. </t>
  </si>
  <si>
    <t>Develop a process to coordinate the timing of transportation, water/waste water, electrical and communication infrastructure projects so resilience improvements can be cost effectively implemented with the least amount of disruption.</t>
  </si>
  <si>
    <t xml:space="preserve">Replace aging electric and communication infrastructure with the most appropriate resilient alternative where cost effective.  For example, in the course of normal replacement schedules for aging and unreliable lines, evaluate and where cost effective and feasible, improve resilience by relocating lines underground or through other options. </t>
  </si>
  <si>
    <t>Increase the resilience of critical infrastructure to severe weather and other climate change threats by improving system efficiency, reliability and redundancies.</t>
  </si>
  <si>
    <t xml:space="preserve">Update the 1995 Vermont State Highway Design Standards to create context sensitive, multi-modal projects that support smart growth per the Act 167 (2014) Sec 26 Report - VT State Standards Work Plan. </t>
  </si>
  <si>
    <t>Develop a cross-sector plan to support remote work and tele-services to reduce the impact of travel disruptions.</t>
  </si>
  <si>
    <t>Evaluate the risks and opportunities created by potential climate change in-migration to VT's critical infrastructure</t>
  </si>
  <si>
    <t>Deploy foundational technology statewide to enable and optimize storage and other grid management technologies (e.g., GridLogic, Virtual Peaker, DERMS)</t>
  </si>
  <si>
    <t>Update interconnection standards to: Enable full smart inverter functionality and distributed energy resource interoperability to maximize benefits and use cases (including islanding) and minimize risks (such as cascading trips) from integration of high penetrations of DERs; and maximize storage contribution and use cases while maintaining system stability and reliability.</t>
  </si>
  <si>
    <t xml:space="preserve">Provide tools and resources to help assess data needs and establish best practices for rural communities, businesses, and institutions to reduce fossil fuel use. </t>
  </si>
  <si>
    <t xml:space="preserve">Collect existing usage data for buildings, vehicle fleets, and utilities to establish base usage and for measuring change going forward. </t>
  </si>
  <si>
    <t xml:space="preserve">Identify missing data needs and develop ways to get it to establish base usage and for measuring change in use. </t>
  </si>
  <si>
    <t xml:space="preserve">Engage higher education institutions to develop system to gather, compile, update, extrapolate fossil fuel data available to the public </t>
  </si>
  <si>
    <t>Get number of customers on an annual basis from fossil fuel dealers</t>
  </si>
  <si>
    <t>Increase public education/promotion of benefits and opportunities for fossil fuel reduction</t>
  </si>
  <si>
    <t xml:space="preserve">Align with Weatherization at Scale project developing a report to legislature Oct 2021. (see EAN 2020 pitch https://www.eanvt.org/events-and-initiatives/weatherization-action-team/ By 2030, weatherize every home of low-to-moderate income Vermonters who make less than 120% of average median income – including renters. A partnership approach across business, gov't sectors. </t>
  </si>
  <si>
    <t>Increase funding for the VEIC Property Assessed Clean Energy (PACE) Program</t>
  </si>
  <si>
    <t>Increase funding for Heat Squad - NeighborWorks of Western Vermont home energy audit program.</t>
  </si>
  <si>
    <t xml:space="preserve">Leverage private sector opportunities for programs such as Green Mountain Power's Tesla Powerwall Lease-to-Own Program. </t>
  </si>
  <si>
    <t>Determine way to update distribution grid intersection / consumer electric upgrades</t>
  </si>
  <si>
    <t xml:space="preserve">Accelerate the adoption of Advanced Wood Heat (AWH) to replace high GHG emitting systems </t>
  </si>
  <si>
    <t xml:space="preserve">Develop a program for employers to help upgrade substandard homes to attract the workforce needed to help ensure that companies stay in VT. </t>
  </si>
  <si>
    <t>Explore St. Johnsbury pilot program as a model for weatherization improvements. Landlords contribute to a fund that pays for a health &amp; safety needs assessment site visit and a small regrant program to fund ADA improvements. (See P5 Action 3.01 Rental Registry &amp; Inspection Program)</t>
  </si>
  <si>
    <t xml:space="preserve">Expand current Shared Equity program to bring existing, neglected housing up to standard. Increase existing grant scope (currently 20% of purchase price) to qualified homebuyers under 120% AMI for health/safety/efficiency work overseen by an entity such as a CDFI. When the buyer sells, they keep 25% of the appreciated value and 75% stays with the house or entity to to subsidize the next project. Grants need to be larger to cover costs of bringing neglected housing up to standard plus adding weatherization measures. </t>
  </si>
  <si>
    <t>Develop program to provide all households in Vermont $5,000 to redo their electrical systems</t>
  </si>
  <si>
    <t xml:space="preserve">Equitably expand access to programs that provide options to rural homeowners, landlords, municipalities, school districts, universities, and hospitals for weatherization and utility upgrades. </t>
  </si>
  <si>
    <t xml:space="preserve">Identify funding source, such as bonding, to support a Tariffed On-Bill Finance Pilot available to all electric utility customers statewide </t>
  </si>
  <si>
    <t xml:space="preserve">Provide funding for a revolving loan fund dedicated to serving public-serving institutions in the state with small, complex, or costly to finance energy efficiency retrofits and renewable energy projects such as advanced wood heat systems </t>
  </si>
  <si>
    <t xml:space="preserve">Revise state building energy codes and standards to require a minimum 200 Amp service for new construction </t>
  </si>
  <si>
    <t xml:space="preserve">Provide funding to assist low-income homeowners to upgrade electric service to 200 Amps </t>
  </si>
  <si>
    <t>Use Vermont Conservation Design as our resilient and connected network to identify important forests and waters for conservation of all types.</t>
  </si>
  <si>
    <t>Provide funding for permanent conservation of 55,000 ac / yr each year 2021-2030 focused on areas within Vermont Conservation Design Highest Priority area</t>
  </si>
  <si>
    <t>Support adequate funding for the ongoing maintenance and improvement of Vermont Conservation Design and other efforts to maintain landscape connectivity and resilience.</t>
  </si>
  <si>
    <t>Support investigation of potential new state revenue sources to boost investment in forestland conservation and the sound stewardship of conserved lands (public and private).</t>
  </si>
  <si>
    <t>Adequately fund and support efforts to track the rate of forest fragmentation, parcelization and conversion of forestland in Vermont through updates to LIDAR mapping, maintenance of the VT Parcelization website, USFS FIA data, etc. Develop a leadership team and secure funding to improve coordination and the interplay of these tools to assist in the planning and tracking of targets to reverse forest loss and forest fragmentation.</t>
  </si>
  <si>
    <t>Support education efforts and additional capacity in the land trust community to achieve identified conservation targets – including the permanent conservation of smaller, but critical parcels for sustaining a resilient, connected landscape</t>
  </si>
  <si>
    <t>Support the implementation of the Intergenerational Transfer of Forestland Working Group’s Recommendations in response to Act 171 of 2016.</t>
  </si>
  <si>
    <t>Fully Fund Vermont Housing &amp; Conservation Board each year</t>
  </si>
  <si>
    <t>Adequately fund and support technical assistance and outreach programs (such as VHCB’s Viability Program, Vermont Woodlands Association and VT Coverts programs, etc.) that assist landowners with successional planning to promote maintaining large intact forestland parcels.</t>
  </si>
  <si>
    <t>Support Staying Connected Initiative by funding for Vt agency membership in regional Staying Connected Initiative coordination</t>
  </si>
  <si>
    <t>Boost capacity and resources for the establishment of new town forests, including covering acquisition, planning and stewardship costs, and addressing other barriers to town forest creation – e.g., additional financial incentives for landowners who donate lands as town forests.</t>
  </si>
  <si>
    <t>Expand the eligibility criteria and increase funding for VHCB's conservation and buyout program, to address any flood-vulnerable structures.</t>
  </si>
  <si>
    <t>Fund ERAF for non-federal disasters in towns that have adopted floodplain and/or river corridor bylaws and to support the 25% non-federal match for buyouts and develop criteria for distribution when funding is limited.</t>
  </si>
  <si>
    <t>Create and maintain a database of tax-sale/foreclosed properties located within SFHA and State River Corridor maps to identify flood-vulnerable structures for removal.</t>
  </si>
  <si>
    <t>Develop a priority list and map of community-identified properties that have been damaged repetitively but are not on the FEMA Repetitive Loss (RL) or Severe Repetitive Loss (SRL) list to be used for buyout/conservation prioritization.</t>
  </si>
  <si>
    <t>Develop a Benefit/Cost Analysis methodology to facilitate buyouts in areas at risk from flood-related erosion and outside of FEMA-mapped Special Flood Hazard Areas.</t>
  </si>
  <si>
    <t>Flood Resilient Communities Fund: Program is currently in development with funding from the American Rescue Plan Act</t>
  </si>
  <si>
    <t>A net gain of wetlands policy to increase Vermont’s climate resilience, improve habitat, and to absorb atmospheric carbon.</t>
  </si>
  <si>
    <t>A stronger mitigation requirement for individual wetland permits, to require restoration of a substantial predetermined ratio (minimum 2:1) of degraded wetlands, or the creation of new functional wetlands to achieve an overall gain of wetlands.</t>
  </si>
  <si>
    <t>The Vermont In-Lieu Fee compensation program for wetland impacts should require funds to be spent on instate wetland restoration projects to ensure that mitigation fees contribute towards Vermont’s restoration targets and not those of neighboring states.</t>
  </si>
  <si>
    <t>Increase investment in the infrastructure (sewer, water, stormwater, sidewalks, bike lanes, EV charging, broadband, energy supply) needed to support compact, walkable development that is more resilient to climate disruptions, equitable, resource efficient, and protects the adaptive capacity of natural resources</t>
  </si>
  <si>
    <t>Complete a Climate Readiness assessments of drinking water, stormwater, and wastewater infrastructure.  (This is an EPA tool that looks at all climate impacts including, fires, droughts, flooding, etc.)</t>
  </si>
  <si>
    <t>Update Guidance Documents, Design Standards, and Rules to be compliant with the new EO on Flood Readiness, including going back to the Obama EO on Floodplains, including improvements to requirements for redundancy and resiliency</t>
  </si>
  <si>
    <t>Encourage net zero energy drinking water and wastewater treatment facilities
o	Including microhydro, solar energy, heat exchange, building envelop
o	Including operational and technological efficiencies</t>
  </si>
  <si>
    <t>Support water and wastewater systems in conducting and implementing energy audits and recommendations for energy reduction</t>
  </si>
  <si>
    <t xml:space="preserve">Establish processes that allow for easier match funding for FEMA emergency related projects. </t>
  </si>
  <si>
    <t>Examine regionalization efforts and sharing of resources for all water utilities</t>
  </si>
  <si>
    <t>Increase investment to separate combined wastewater and storm water systems to protect public health and water quality</t>
  </si>
  <si>
    <t>Examine the climate impacts of sludge and biosolids to determine if regional facilities can reduce utility costs and climate impacts 
o	Support investment in strategically-placed facilities for sludge and septage processing (much is currently trucked to Montpelier/Chittenden Co.)</t>
  </si>
  <si>
    <t>Increase efforts and funding towards (wastewater) pollution prevention programs</t>
  </si>
  <si>
    <t>Increase funding and funding accessibility for private wells that run dry</t>
  </si>
  <si>
    <t xml:space="preserve">Expand programs that identify and repair municipal water supply leaks </t>
  </si>
  <si>
    <t xml:space="preserve">Continue investments in traditional and green infrastructure to intercept, sink and treat stormwater  </t>
  </si>
  <si>
    <t>Get funding to create tools to help homeowners and design professionals greater understand liabilities associated with stormwater infiltration in areas of contaminated groundwater and soils.</t>
  </si>
  <si>
    <t>Encourage adoption of low impact development regulations for municipal zoning, including Xeriscaping and increased density outside of floodprone areas</t>
  </si>
  <si>
    <t>Increase funding for source protection area (include existing and new water sources) and conservation easements</t>
  </si>
  <si>
    <t>Update state and local land-use governance, regulations, practices, and investments to;  (eliminate barriers to development in compact, walkable development; protect river corridors, floodplains, and wetlands by limiting development in hazard areas and reducing the fragmentation of intact forest blocks, working forests, and habitat connectivity areas; incorporate adaptation and resilience to foreseeable climate change impacts, including resilient design and construction standards.)</t>
  </si>
  <si>
    <t>Create a state Land Use Plan that guides development to growth areas, town centers and appropriate rural locations and limits development within ecologically sensitive / risk-prone areas.</t>
  </si>
  <si>
    <t>Modify Act 250 jurisdiction to review projects that have a high probability of fragmenting forests. Options include reinstating the road rule, applying jurisdiction in intact or high-ranking forest blocks, or lowering the threshold of subdivision lots that trigger review in intact forest blocks.</t>
  </si>
  <si>
    <t>Improve predictability, timeliness, and efficacy of state and municipal permitting by coordinating across agencies, departments, municipalities, boards, commissions and authorities to evaluate climate change impacts when considering and issuing permits, licenses, and other administrative approvals and decisions</t>
  </si>
  <si>
    <t>Require consideration of river corridors in the State permitting process for water and wastewater facility siting or improvement.</t>
  </si>
  <si>
    <t>Develop a mechanism for tracking new structural development in the river corridor so development patterns can be tracked over time.</t>
  </si>
  <si>
    <t>Develop sample building standards for resilient design and construction (for buildings, construction sites, transportation infrastructure, etc.). • Audit existing building codes to ensure that standards account for anticipated climate change impacts to Vermont, including but not limited to increased temperatures extremes and precipitation.</t>
  </si>
  <si>
    <t>Provide technical assistance to municipalities to assess the flood and erosion risks facing their drinking water and wastewater systems and identify potential mitigation improvements.</t>
  </si>
  <si>
    <t>Create a process for relocating or retrofitting at-risk mobile home parks at the time of sale or substantial rehabilitation using the DHCD’s risk assessment tool. Improve Dam Resilience (2018 State Hazard Mitigation Plan):</t>
  </si>
  <si>
    <t>Fund research, data collection and digital maps to provide insights on development in Vermont and the impact it can have on climate and resilience goals and outcomes.</t>
  </si>
  <si>
    <t xml:space="preserve">
Strategy</t>
  </si>
  <si>
    <t>Update state and local land-use governance, regulations, practices, and investments to eliminate barriers to housing development that creates compact, walkable centers</t>
  </si>
  <si>
    <t xml:space="preserve">Remove the population-based caps on the Act 250 exemption for priority housing projects </t>
  </si>
  <si>
    <t>Expand pilot program that supports a network of local builders in the design and building of small homes/accessory dwelling units (mother-in-law apartments) in communities welcoming housing. </t>
  </si>
  <si>
    <t>Create and office of Strategic Investment and Coordination to explore opportunities to align state and local regulations and funding to reduce the cost of housing within walkable centers.</t>
  </si>
  <si>
    <t xml:space="preserve">Reduce the cost and time to permit housing by eliminating the duplicative state and local permitting for water and wastewater connections </t>
  </si>
  <si>
    <t>Increase investments in the preservation and development of both private-market and nonprofit-owned affordable housing</t>
  </si>
  <si>
    <t xml:space="preserve">Improve existing rental housing. </t>
  </si>
  <si>
    <t xml:space="preserve">Create a rental registry and inspection program to locate all of Vermont's rental housing and improve their quality and safety </t>
  </si>
  <si>
    <t>Implement the recommendations of the Analysis of Impediments to Fair Housing</t>
  </si>
  <si>
    <t>Increase funding for community-based homelessness prevention and rapid re-housing</t>
  </si>
  <si>
    <t>Fund research, data collection and digital maps to provide insights on housing development in Vermont and the impact it can have on climate and resilience goals and outcomes</t>
  </si>
  <si>
    <t xml:space="preserve">Expand ongoing efforts to document where housing is built to ensure it is meeting state and local goals </t>
  </si>
  <si>
    <t xml:space="preserve">Fund a study that quantifies the vehicle miles traveled and GHGs for both compact and dispersed areas of development </t>
  </si>
  <si>
    <t>PATHWAY</t>
  </si>
  <si>
    <t>STRATEGY</t>
  </si>
  <si>
    <t>Pathway ID</t>
  </si>
  <si>
    <t xml:space="preserve">Proactively and strategically invest to enhance resilience in transportation, communications, water/wastewater, and energy infrastructure statewide. </t>
  </si>
  <si>
    <t>Change Vermont's land-use policies so current and future land development will be adaptive and resilient to climate change impacts by promoting compact development, enhancing the capacity of natural and working lands, and reducing greenhouse gas emissions.</t>
  </si>
  <si>
    <t xml:space="preserve">Pathway: Increase local, regional, including community and civic networks (local volunteer efforts, non-government organizations, faith-based groups, etc.), and state agency capacity, for resilience planning and implementation, and address inequities of under-resourced communities. </t>
  </si>
  <si>
    <t xml:space="preserve">Pathway: Proactively and strategically invest to enhance resilience in
transportation, communications, water/wastewater, and energy infrastructure statewide. </t>
  </si>
  <si>
    <r>
      <rPr>
        <sz val="10"/>
        <color theme="1"/>
        <rFont val="Calibri"/>
        <family val="2"/>
        <scheme val="minor"/>
      </rPr>
      <t xml:space="preserve"> </t>
    </r>
    <r>
      <rPr>
        <sz val="16"/>
        <color theme="1"/>
        <rFont val="Calibri"/>
        <family val="2"/>
        <scheme val="minor"/>
      </rPr>
      <t xml:space="preserve">
Strategy</t>
    </r>
  </si>
  <si>
    <t>Pathway: Change Vermont's land-use policies so current and future land development will be adaptive and resilient to climate change impacts by promoting compact development, enhancing the capacity of natural and working lands, and reducing greenhouse gas emissions.</t>
  </si>
  <si>
    <t xml:space="preserve">
Strategy</t>
  </si>
  <si>
    <t>Pathway: Ensure that all people have access to safe, accessible, energy efficient, and affordable housing in location-efficient, compact, and mixed-use neighborhood areas with diverse housing types and equitable access to jobs, services, schools, recreation and diverse transportation options.</t>
  </si>
  <si>
    <t xml:space="preserve">Increase local, regional, including community and civic networks (local volunteer efforts, non-government organizations, faith-based groups, etc.), and state agency capacity, for resilience planning and implementation, and address inequities of under-resourced communities. 
</t>
  </si>
  <si>
    <t xml:space="preserve">Support the reduction of municipal, school district, residential, university, and hospital fossil fuel use in rural areas through equitable best practices that address the unique challenges of rural communities. 
</t>
  </si>
  <si>
    <t>Develop permanent private and public funding sources to flood-proof, elevate and purchase commercial and residential properties, as well as conserve and restore ecosystem services upstream to protect our people, property, environment, and economy from flooding.</t>
  </si>
  <si>
    <t>Implement the recommendations from an AOT study evaluating road usage charges such as a flat fee, mileage-based fee and per kilowatt hour fee to replace the decline in state motor fuel taxes resulting from vehicle electrification.</t>
  </si>
  <si>
    <t>Prepare bike facility plans to improve safety and transportation options within community centers and the regional corridors that connect them.</t>
  </si>
  <si>
    <t>The State, given appropriate resources, should work with stakeholders to create a policy, planning and organizational foundation to support effective investments by public and private actors in infrastructure resilience.</t>
  </si>
  <si>
    <t xml:space="preserve">Create a policy, planning and organizational foundation to support effective investments in infrastructure resilience. </t>
  </si>
  <si>
    <t>Public, private, and nonprofit entities should be prepared to respond and recover quickly to disruptions caused by severe weather and other climate change threats.</t>
  </si>
  <si>
    <t>Support Regional Planning Commissions through greater funding to implement the strategies and actions of the CAP. At minimum, create and fund one natural resource staff position at every Regional Planning Commissions to assist with implementation of climate policies and natural resources requirements such as Act 171 (forestry and habitat blocks). Use the Transportation Planning Initiative as a model to fund RPC natural resource staff and support trainings with ANR and other partners.</t>
  </si>
  <si>
    <t>Incentivize municipal participation in the Emergency Assistance and Relief Fund and target technical assistance to meet the requirements to the municipalities most vulnerable.</t>
  </si>
  <si>
    <t xml:space="preserve">Increase community participation in local governance and support civic engagement and citizen involvement. </t>
  </si>
  <si>
    <t>Share best practices and ideas to support activities that increase citizen awareness of climate resilience and build community cohesion.</t>
  </si>
  <si>
    <t xml:space="preserve">Complete a flood vulnerability assessment of state-owned rail infrastructure to identify and prioritize needed improvements. </t>
  </si>
  <si>
    <t>Consider climate related risks, life cycle costs, and environmental justice when designing, locating, and permitting new infrastructure.</t>
  </si>
  <si>
    <t>Identify mission critical facilities in collaboration with local and regional planners, utilities and transportation providers  to identify actions, procedures, or investments to mitigate the impact of extreme weather events to services provided by these facilities    Examples of mission-critical facilities include designated emergency shelters, first responder facilities, hospitals and other medical facilities, key infrastructure such as water/wastewater pumping and treatment and sewer, key communications infrastructure such as fiber nodes, government offices, fuel suppliers, transportation hubs, supermarkets and other facilities municipalities identify as critical to serving communities during extreme weather events.</t>
  </si>
  <si>
    <t>Provide flexibility as infrastructure and services are designed and implemented to accommodate future transformations.</t>
  </si>
  <si>
    <t xml:space="preserve">Increase infrastructure investment needed to for walking, biking and transit; support planning for regional bike corridors to improve safety and transportation options between community centers. Identify and eliminate barriers to development, including inequities resulting from match,  maintenance and other requirements. </t>
  </si>
  <si>
    <t>Identify, develop, and share best practices for reducing municipal, school district, residential, commercial, and industrial fossil fuel consumption. Identify and assess existing practices and note gaps.</t>
  </si>
  <si>
    <t xml:space="preserve">Develop a statewide program that supports on-bill financing for energy efficiency upgrades, including for buildings using unregulated utilities such as heating fuel and propane. </t>
  </si>
  <si>
    <t>Increase low-income weatherization through the State Weatherization Assistance Program including technical assistance to help households manage the process.</t>
  </si>
  <si>
    <t>Expand funding for VEIC and other entities to help homeowners pay for weatherization work (for example, Efficiency Vermont rebates) expand programs for zero up font costs.</t>
  </si>
  <si>
    <t>Secure federal ARPA, Infrastructure, and other funding for weatherization and utility upgrades. Stabilize weatherization rebates over years.</t>
  </si>
  <si>
    <t xml:space="preserve">Expand workforce development programs to include training for energy auditors and weatherization technicians. Pilot new programs in rural areas where workforce needed is greater. </t>
  </si>
  <si>
    <t xml:space="preserve">Implement a statewide program to support electrification of municipal fleet vehicles ensuring it is designed to allow equitable access and participation to municipalities regardless of tax base. </t>
  </si>
  <si>
    <t>Require properties reconstructed after disasters are fitted with state-of-the-art energy efficiency and clean energy equipment and ensure funding is available to cover any additional costs.</t>
  </si>
  <si>
    <t>Create a dedicated State fund to support the purchase or local match of hazard-prone properties and the purchase of easements to conserve river corridors, floodplains, forests, and wetlands identified as key flood attenuation areas.</t>
  </si>
  <si>
    <t>Expand public investment to flood-proof or relocate drinking water and wastewater treatment plants at risk of flooding and work with Vermont villages and property owners to relocate septic systems and public or private drinking water wells that are at risk due to floods.</t>
  </si>
  <si>
    <t>Increase investment to municipalities to support new and expanded water and wastewater facilities to support compact development and reductions in inflow and infiltration into wastewater collection systems. Examine public/private partnerships and more flexible permitting to expand water/wastewater opportunities in compact centers.</t>
  </si>
  <si>
    <t>Understand source water vulnerabilities and invest in planning efforts to assist communities, especially those that are vulnerable for their long-term water supply needs 
• Establish Water Reuse Policies including water recycling/reclamation for non-potable uses 
• Evaluate policies for aquifer recharge for direct potable water re-use 
• New requirements relating to water conservation practices (e.g. water metering requirements for public water systems, high efficiency fixtures/appliances) 
• Enhance public outreach and education on water conservation, including use of highly efficient fixtures</t>
  </si>
  <si>
    <t>Consider statewide adoption of residential building codes to improve safety of housing options and increase competitiveness for FEMA BRIC and other competitive grants.</t>
  </si>
  <si>
    <t>Expand cross-sector collaboration that includes nonprofit, public, business, industry, and private organizations involved in preparedness and resilience work to align efforts, share best practices, and leverage resources to advance equitable resilience and preparedness efforts statewide.</t>
  </si>
  <si>
    <r>
      <t>Expand cross-sector collaboration that includes nonprofit, public</t>
    </r>
    <r>
      <rPr>
        <sz val="11"/>
        <rFont val="Calibri"/>
        <family val="2"/>
        <scheme val="minor"/>
      </rPr>
      <t>, and business and industry</t>
    </r>
    <r>
      <rPr>
        <sz val="11"/>
        <color theme="1"/>
        <rFont val="Calibri"/>
        <family val="2"/>
        <scheme val="minor"/>
      </rPr>
      <t xml:space="preserve"> involved in preparedness and resilience work to align efforts, share best practices, and leverage resources to advance equitable resilience and preparedness efforts statewide.
</t>
    </r>
  </si>
  <si>
    <t xml:space="preserve">Ensure that all people have access to safe, accessible, energy efficient, and affordable housing in location-efficient, compact, and mixed-use neighborhood areas with diverse housing types and equitable access to jobs, services, schools, recreation and diverse transportation options. </t>
  </si>
  <si>
    <t>Increase access to fair and affordable housing for Vermonters who are housing instable.</t>
  </si>
  <si>
    <t>NOTES</t>
  </si>
  <si>
    <t>Share with Ag &amp; Eco</t>
  </si>
  <si>
    <t xml:space="preserve">Support Forest Pattern to reinforce compact settlements and strategically protect infrastructure from the impacts of climate change. </t>
  </si>
  <si>
    <t>Consider the strategic abandonment or removal of vulnerable, non-critical infrastructure.</t>
  </si>
  <si>
    <t>Increase funding to regional planning commissions and local municipalities to support climate and energy planning.</t>
  </si>
  <si>
    <t>Increase and create a permanent state fund for design and implementation of local and  regional climate adaptation and resilience  projects</t>
  </si>
  <si>
    <t>Establish a state level individual assistance program to provide financial assistance to uninsured or underinsured families impacted by disasters.</t>
  </si>
  <si>
    <t>Expand ongoing efforts to collect and share strategies and best practices in local resilience and adaption</t>
  </si>
  <si>
    <t>Identify and develop necessary programs to address threats posed by drought, less/uncertain snowfall, shorter/irregular sugaring season.</t>
  </si>
  <si>
    <t>Provide workforce training and development to create an apprentice program to create more homegrown, rural builders with expertise in resilient and energy efficient building practices.</t>
  </si>
  <si>
    <t>Hire a consultant to engage stakeholders in a conversation about state land use laws that enable shorter and more accessible regional and local plans, statewide requirements on housing density in areas with sewer and water capacity, excellence in site design, and extended permit validity periods prior to construction starts</t>
  </si>
  <si>
    <t>Hire a consultant to lead a process to combine and simplify the programs to designate Vermont’s settlement areas, ensure communities adopt local policies, and have access to programs that provide a mix of housing choices to rent or buy, are equitable and vital, and take action to reduce emissions and become more resilient.</t>
  </si>
  <si>
    <t xml:space="preserve">To encourage smart growth development, update building energy codes to recognize location efficiency and that the total energy cost of housing includes transportation, heating and cooling. </t>
  </si>
  <si>
    <t>Create a State-wide redevelopment authority to bank land, underwrite acceptable risk, address blight, vacancy and brownfields, improve building flood resilience in settled areas, and plan for new neighborhood development and infrastructure.</t>
  </si>
  <si>
    <t>Provide funding to purchase river corridors easements to store flood waters and reduce risk to settled areas.</t>
  </si>
  <si>
    <t>Increase Municipal Planning Grant (MPG) funds to accelerate efforts to update local zoning bylaws and increase housing growth opportunities.</t>
  </si>
  <si>
    <t>Create an office of Strategic Investment and Coordination that supports achievement of land use planning goals by aligning and resolving conflicts in state and local regulations and funding, and provides a permitting platform from both the customer and policy objective perspective.</t>
  </si>
  <si>
    <t xml:space="preserve">Prioritize public funding for mixed-use  developments near transit hubs in regional and rural centers  </t>
  </si>
  <si>
    <t>Expand existing downtown and village center tax credit programs to revitalize neighborhood housing in state designated areas; expand the existing tax credit program eligibility offset the cost to elevate or flood proof existing buildings located in areas with increased flood risks.</t>
  </si>
  <si>
    <t>Investigate how to increase the number of accessory dwelling units</t>
  </si>
  <si>
    <t>Pilot a land value taxation study in five communities to evaluate grand list shifts and incentivize smart growth as taxes are levied based only on the value of the underlying land and not on the value of any buildings or other improvements to the sit</t>
  </si>
  <si>
    <t>Increasing Efficiency Vermont's and other weatherization investments, and incentives, for energy efficient projects in buildings located in energy cost-burdened communities and communities with greater concentrations of older buildings, rental property, and low and moderate incomes.</t>
  </si>
  <si>
    <t>New Construction and Rehab.  Significant new funding available for housing recovery post-pandemic.</t>
  </si>
  <si>
    <t>Waive mitigation of prime agricultural soils for alternative or community wastewater systems that will serve designated areas.</t>
  </si>
  <si>
    <t>Relocate mobile home parks residents outside flood vulnerable locations but leave the door open to alternative forms of housing within compact and connected neighborhoods.</t>
  </si>
  <si>
    <t>Fund a program to design and build more infill middle housing within and adjacent to downtowns, village, and community centers.</t>
  </si>
  <si>
    <t>Make Neighborhood Development Areas (NDAs) eligible for rehab tax credits that downtowns and villages are eligible for and increase the funding for rehab tax credits.</t>
  </si>
  <si>
    <t xml:space="preserve">Identify Neighborhood Development Areas (NDAs) as second priority (behind downtowns and village centers) for all state funding programs/grants. </t>
  </si>
  <si>
    <t xml:space="preserve">Create funding PPP path for new neighborhoods design &amp; investment: concept, plans, infrastructure, build-out </t>
  </si>
  <si>
    <t>Establish a rolling planning grant for communities in need of consulting assistance for Neighborhood Development Areas (NDAs) application preparation/work.</t>
  </si>
  <si>
    <t>Amend Neighborhood Development Area (NDA) enabling statute to allow the inclusion of river corridors upon local adoption of River Corridor bylaws, and provide tax credits to support elevation of BFE and flood readiness (such as moving utilities out of the basement).</t>
  </si>
  <si>
    <t>Continue to fund housing investments that leverage private initiative and funding to cost-effectively create housing units under models like the Housing Rehabilitation &amp; Recovery funding and the Vermont Housing Investment Program.</t>
  </si>
  <si>
    <t>Convene a statewide conversation on the planning and development act’s provisions on land use and housing to outline ways to expand housing choice and improve community resilience.</t>
  </si>
  <si>
    <t>Require remote meeting options (at minimum, call-in option) for all meetings of public bodies; allow fully virtual meetings of public bodies with guidelines similar to the state of emergency; evaluate options for online collaboration in preparation for a meeting that can be done with transparency.</t>
  </si>
  <si>
    <t>Complete the flood vulnerability assessment of all bridges, culverts and road segments on the state and town highway systems, identify and prioritize needed investments.</t>
  </si>
  <si>
    <t>Use increased incentives, technical assistance, and training to encourage adoption of Town Highway Road and Bridge Standards by all municipalities and evaluate the benefits of making adoption a pre-requisite for transportation grant programs.</t>
  </si>
  <si>
    <t>Support Forest Pattern to reinforce compact settlements and strategically protect infrastructure from the impacts of climate change.</t>
  </si>
  <si>
    <t>Increase funding for stormwater systems and green infrastructure, revise stormwater permitting as needed to ensure green infrastructure is primary in design considerations.</t>
  </si>
  <si>
    <t>Increase manufactured housing tax credits to replace older and inefficient homes.</t>
  </si>
  <si>
    <t xml:space="preserve">Modernize zoning to create more housing choices and improve community resilience through a combination of mandatory and voluntary provisions in state statute. Increase Municipal Planning Grant (MPG) funds to support modernization options. </t>
  </si>
  <si>
    <t>Pathway: Support the reduction of municipal, school district, residential, university, and hospital fossil fuel use in rural areas through equitable best practices that address the unique challenges of rural communities.</t>
  </si>
  <si>
    <t>Shrae with ag &amp; eco</t>
  </si>
  <si>
    <t>Move floodplain and river corridor policy and policy administration to the state, with local options for more rigorous policies  and implementation</t>
  </si>
  <si>
    <t>Fund research, data collection and digital maps to provide insights on housing development in Vermont and the impact it can have on climate and resilience goals and outcomes.</t>
  </si>
  <si>
    <t>Develop a toolkit, incorporating new and existing tools (such as the AOT Repeat Flood Damage Inventory Tool), for vulnerability assessments, resilience planning, and response planning that would help towns assess, identify, prioritize and mitigate climate vulnerabilities such as heat, air quality, drought, flooding, etc.</t>
  </si>
  <si>
    <t>Complete a Statewide climate change impact assessment for Vermont’s commercial sector, including the ski and sugaring industry.</t>
  </si>
  <si>
    <t>Compile a composite map of existing town zoning statewide.</t>
  </si>
  <si>
    <t>Create a tool kit and provide technical assistance and training to promote local regulatory and non-regulatory options to protect and restore flood plains, flood ways, and river corridors.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</si>
</sst>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6"/>
      <color theme="1"/>
      <name val="Calibri"/>
      <family val="2"/>
      <scheme val="minor"/>
    </font>
    <font>
      <sz val="12"/>
      <color theme="1"/>
      <name val="Calibri"/>
      <family val="2"/>
      <scheme val="minor"/>
    </font>
    <font>
      <sz val="12"/>
      <name val="Calibri"/>
      <family val="2"/>
      <scheme val="minor"/>
    </font>
    <font>
      <sz val="12"/>
      <color rgb="FFFF0000"/>
      <name val="Calibri"/>
      <family val="2"/>
      <scheme val="minor"/>
    </font>
    <font>
      <sz val="10"/>
      <color theme="1"/>
      <name val="Calibri"/>
      <family val="2"/>
      <scheme val="minor"/>
    </font>
    <font>
      <i/>
      <sz val="11"/>
      <color theme="1"/>
      <name val="Calibri"/>
      <family val="2"/>
      <scheme val="minor"/>
    </font>
    <font>
      <sz val="11"/>
      <name val="Calibri"/>
      <family val="2"/>
      <scheme val="minor"/>
    </font>
    <font>
      <b/>
      <sz val="12"/>
      <color theme="1"/>
      <name val="Calibri"/>
      <family val="2"/>
      <scheme val="minor"/>
    </font>
    <font>
      <b/>
      <sz val="14"/>
      <color theme="1"/>
      <name val="Calibri"/>
      <family val="2"/>
      <scheme val="minor"/>
    </font>
    <font>
      <i/>
      <sz val="12"/>
      <color theme="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theme="2" tint="-0.24994659260841701"/>
      </left>
      <right style="thin">
        <color theme="2" tint="-0.24994659260841701"/>
      </right>
      <top style="thin">
        <color theme="2" tint="-0.24994659260841701"/>
      </top>
      <bottom/>
      <diagonal/>
    </border>
    <border>
      <left style="thin">
        <color theme="2" tint="-0.24994659260841701"/>
      </left>
      <right style="thin">
        <color theme="2" tint="-0.24994659260841701"/>
      </right>
      <top/>
      <bottom/>
      <diagonal/>
    </border>
    <border>
      <left/>
      <right/>
      <top style="thick">
        <color auto="1"/>
      </top>
      <bottom/>
      <diagonal/>
    </border>
    <border>
      <left/>
      <right/>
      <top/>
      <bottom style="thick">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top style="thin">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s>
  <cellStyleXfs count="1">
    <xf numFmtId="0" fontId="0" fillId="0" borderId="0"/>
  </cellStyleXfs>
  <cellXfs count="117">
    <xf numFmtId="0" fontId="0" fillId="0" borderId="0" xfId="0"/>
    <xf numFmtId="0" fontId="1" fillId="2" borderId="2" xfId="0" applyFont="1" applyFill="1" applyBorder="1"/>
    <xf numFmtId="0" fontId="1" fillId="2" borderId="3" xfId="0" applyFont="1" applyFill="1" applyBorder="1"/>
    <xf numFmtId="0" fontId="0" fillId="0" borderId="0" xfId="0" applyAlignment="1">
      <alignment wrapText="1"/>
    </xf>
    <xf numFmtId="0" fontId="0" fillId="0" borderId="0" xfId="0" applyAlignment="1"/>
    <xf numFmtId="0" fontId="4" fillId="0" borderId="0" xfId="0" applyFont="1" applyFill="1" applyBorder="1" applyAlignment="1">
      <alignment horizontal="left" vertical="top" wrapText="1"/>
    </xf>
    <xf numFmtId="0" fontId="0" fillId="0" borderId="0" xfId="0" applyFont="1" applyFill="1" applyBorder="1"/>
    <xf numFmtId="0" fontId="0" fillId="0" borderId="0" xfId="0" applyFont="1" applyFill="1" applyBorder="1" applyAlignment="1">
      <alignment wrapText="1"/>
    </xf>
    <xf numFmtId="0" fontId="0" fillId="0" borderId="0" xfId="0" applyFont="1" applyFill="1"/>
    <xf numFmtId="0" fontId="0" fillId="0" borderId="0" xfId="0" applyFont="1" applyFill="1" applyAlignment="1">
      <alignment wrapText="1"/>
    </xf>
    <xf numFmtId="0" fontId="2" fillId="0" borderId="0" xfId="0" applyFont="1" applyFill="1" applyBorder="1" applyAlignment="1">
      <alignment horizontal="left" vertical="top" wrapText="1"/>
    </xf>
    <xf numFmtId="0" fontId="0" fillId="0" borderId="4" xfId="0" applyBorder="1"/>
    <xf numFmtId="0" fontId="0" fillId="0" borderId="4" xfId="0" applyFont="1" applyFill="1" applyBorder="1"/>
    <xf numFmtId="0" fontId="0" fillId="0" borderId="0" xfId="0" applyFill="1"/>
    <xf numFmtId="0" fontId="0" fillId="0" borderId="1" xfId="0" applyBorder="1"/>
    <xf numFmtId="0" fontId="0" fillId="0" borderId="1" xfId="0" applyBorder="1" applyAlignment="1">
      <alignment wrapText="1"/>
    </xf>
    <xf numFmtId="0" fontId="8" fillId="3" borderId="1" xfId="0" applyFont="1" applyFill="1" applyBorder="1" applyAlignment="1">
      <alignment vertical="top" wrapText="1"/>
    </xf>
    <xf numFmtId="0" fontId="0" fillId="0" borderId="1" xfId="0" applyFill="1" applyBorder="1"/>
    <xf numFmtId="0" fontId="0" fillId="0" borderId="1" xfId="0" applyFill="1" applyBorder="1" applyAlignment="1">
      <alignment wrapText="1"/>
    </xf>
    <xf numFmtId="0" fontId="0" fillId="0" borderId="1" xfId="0" applyFont="1" applyBorder="1" applyAlignment="1">
      <alignment wrapText="1"/>
    </xf>
    <xf numFmtId="0" fontId="0" fillId="0" borderId="1" xfId="0" applyFont="1" applyFill="1" applyBorder="1" applyAlignment="1">
      <alignment wrapText="1"/>
    </xf>
    <xf numFmtId="0" fontId="1" fillId="2" borderId="1" xfId="0" applyFont="1" applyFill="1" applyBorder="1" applyAlignment="1">
      <alignment wrapText="1"/>
    </xf>
    <xf numFmtId="0" fontId="1" fillId="2" borderId="1" xfId="0" applyFont="1" applyFill="1" applyBorder="1"/>
    <xf numFmtId="0" fontId="7" fillId="0" borderId="1" xfId="0" applyFont="1" applyFill="1" applyBorder="1" applyAlignment="1">
      <alignment horizontal="left" vertical="top" wrapText="1"/>
    </xf>
    <xf numFmtId="0" fontId="0" fillId="0" borderId="5" xfId="0" applyBorder="1"/>
    <xf numFmtId="0" fontId="0" fillId="0" borderId="0" xfId="0" applyFill="1" applyAlignment="1">
      <alignment wrapText="1"/>
    </xf>
    <xf numFmtId="0" fontId="0" fillId="0" borderId="0" xfId="0" applyBorder="1" applyAlignment="1">
      <alignment wrapText="1"/>
    </xf>
    <xf numFmtId="0" fontId="0" fillId="0" borderId="0" xfId="0" applyFill="1" applyBorder="1" applyAlignment="1">
      <alignment wrapText="1"/>
    </xf>
    <xf numFmtId="0" fontId="7" fillId="0" borderId="1" xfId="0" applyFont="1" applyBorder="1" applyAlignment="1">
      <alignment wrapText="1"/>
    </xf>
    <xf numFmtId="0" fontId="6" fillId="5" borderId="4" xfId="0" applyFont="1" applyFill="1" applyBorder="1"/>
    <xf numFmtId="0" fontId="6" fillId="5" borderId="0" xfId="0" applyFont="1" applyFill="1"/>
    <xf numFmtId="0" fontId="7" fillId="0" borderId="1" xfId="0" applyFont="1" applyBorder="1" applyAlignment="1">
      <alignment horizontal="left" wrapText="1"/>
    </xf>
    <xf numFmtId="0" fontId="3" fillId="0" borderId="1" xfId="0" applyFont="1" applyBorder="1" applyAlignment="1">
      <alignment horizontal="left" wrapText="1"/>
    </xf>
    <xf numFmtId="0" fontId="3" fillId="0" borderId="1" xfId="0" applyFont="1" applyFill="1" applyBorder="1" applyAlignment="1">
      <alignment horizontal="left" wrapText="1"/>
    </xf>
    <xf numFmtId="0" fontId="0" fillId="0" borderId="1" xfId="0" applyFont="1" applyBorder="1"/>
    <xf numFmtId="0" fontId="0" fillId="0" borderId="1" xfId="0" applyFont="1" applyFill="1" applyBorder="1"/>
    <xf numFmtId="0" fontId="6" fillId="5" borderId="1" xfId="0" applyFont="1" applyFill="1" applyBorder="1"/>
    <xf numFmtId="0" fontId="6" fillId="5" borderId="1" xfId="0" applyFont="1" applyFill="1" applyBorder="1" applyAlignment="1">
      <alignment wrapText="1"/>
    </xf>
    <xf numFmtId="0" fontId="10" fillId="5" borderId="1" xfId="0" applyFont="1" applyFill="1" applyBorder="1" applyAlignment="1">
      <alignment horizontal="left" wrapText="1"/>
    </xf>
    <xf numFmtId="0" fontId="0" fillId="0" borderId="1" xfId="0" applyBorder="1" applyAlignment="1">
      <alignment vertical="top" wrapText="1"/>
    </xf>
    <xf numFmtId="0" fontId="0" fillId="0" borderId="1" xfId="0" applyFont="1" applyFill="1" applyBorder="1" applyAlignment="1">
      <alignment horizontal="left" wrapText="1"/>
    </xf>
    <xf numFmtId="0" fontId="0" fillId="0" borderId="1" xfId="0" applyFont="1" applyBorder="1" applyAlignment="1">
      <alignment vertical="top" wrapText="1"/>
    </xf>
    <xf numFmtId="0" fontId="2" fillId="0" borderId="1" xfId="0" applyFont="1" applyBorder="1" applyAlignment="1">
      <alignment vertical="top" wrapText="1"/>
    </xf>
    <xf numFmtId="0" fontId="7" fillId="0" borderId="1" xfId="0" applyFont="1" applyBorder="1" applyAlignment="1">
      <alignment vertical="top" wrapText="1"/>
    </xf>
    <xf numFmtId="0" fontId="0" fillId="0" borderId="1" xfId="0" applyFill="1" applyBorder="1" applyAlignment="1">
      <alignment vertical="top" wrapText="1"/>
    </xf>
    <xf numFmtId="0" fontId="2"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1" fillId="2" borderId="2" xfId="0" applyFont="1" applyFill="1" applyBorder="1" applyAlignment="1">
      <alignment wrapText="1"/>
    </xf>
    <xf numFmtId="0" fontId="7" fillId="0" borderId="1" xfId="0" applyFont="1" applyFill="1" applyBorder="1" applyAlignment="1">
      <alignment wrapText="1"/>
    </xf>
    <xf numFmtId="0" fontId="0" fillId="0" borderId="7" xfId="0" applyBorder="1" applyAlignment="1">
      <alignment wrapText="1"/>
    </xf>
    <xf numFmtId="0" fontId="0" fillId="0" borderId="12" xfId="0" applyBorder="1" applyAlignment="1">
      <alignment wrapText="1"/>
    </xf>
    <xf numFmtId="0" fontId="10" fillId="5" borderId="1" xfId="0" applyFont="1" applyFill="1" applyBorder="1" applyAlignment="1">
      <alignment wrapText="1"/>
    </xf>
    <xf numFmtId="0" fontId="2" fillId="0" borderId="1" xfId="0" applyFont="1" applyFill="1" applyBorder="1" applyAlignment="1">
      <alignment wrapText="1"/>
    </xf>
    <xf numFmtId="0" fontId="1" fillId="2" borderId="9" xfId="0" applyFont="1" applyFill="1" applyBorder="1" applyAlignment="1">
      <alignment wrapText="1"/>
    </xf>
    <xf numFmtId="0" fontId="6" fillId="5" borderId="9" xfId="0" applyFont="1" applyFill="1" applyBorder="1" applyAlignment="1">
      <alignment wrapText="1"/>
    </xf>
    <xf numFmtId="0" fontId="0" fillId="0" borderId="9" xfId="0" applyFill="1" applyBorder="1" applyAlignment="1">
      <alignment wrapText="1"/>
    </xf>
    <xf numFmtId="0" fontId="6" fillId="0" borderId="0" xfId="0" applyFont="1" applyFill="1" applyBorder="1" applyAlignment="1">
      <alignment wrapText="1"/>
    </xf>
    <xf numFmtId="0" fontId="6" fillId="5" borderId="7" xfId="0" applyFont="1" applyFill="1" applyBorder="1" applyAlignment="1">
      <alignment wrapText="1"/>
    </xf>
    <xf numFmtId="0" fontId="10" fillId="5" borderId="7" xfId="0" applyFont="1" applyFill="1" applyBorder="1" applyAlignment="1">
      <alignment wrapText="1"/>
    </xf>
    <xf numFmtId="0" fontId="6" fillId="5" borderId="14" xfId="0" applyFont="1" applyFill="1" applyBorder="1" applyAlignment="1">
      <alignment wrapText="1"/>
    </xf>
    <xf numFmtId="0" fontId="0" fillId="0" borderId="12" xfId="0" applyFill="1" applyBorder="1" applyAlignment="1">
      <alignment wrapText="1"/>
    </xf>
    <xf numFmtId="0" fontId="0" fillId="0" borderId="13" xfId="0" applyBorder="1" applyAlignment="1">
      <alignment wrapText="1"/>
    </xf>
    <xf numFmtId="0" fontId="0" fillId="0" borderId="7" xfId="0" applyFill="1" applyBorder="1" applyAlignment="1">
      <alignment wrapText="1"/>
    </xf>
    <xf numFmtId="0" fontId="0" fillId="0" borderId="14" xfId="0" applyFill="1" applyBorder="1" applyAlignment="1">
      <alignment wrapText="1"/>
    </xf>
    <xf numFmtId="0" fontId="0" fillId="0" borderId="13" xfId="0" applyFill="1" applyBorder="1" applyAlignment="1">
      <alignment wrapText="1"/>
    </xf>
    <xf numFmtId="0" fontId="0" fillId="0" borderId="14" xfId="0" applyFont="1" applyFill="1" applyBorder="1" applyAlignment="1">
      <alignment vertical="center" wrapText="1"/>
    </xf>
    <xf numFmtId="0" fontId="2" fillId="0" borderId="12" xfId="0" applyFont="1" applyFill="1" applyBorder="1" applyAlignment="1">
      <alignment wrapText="1"/>
    </xf>
    <xf numFmtId="0" fontId="0" fillId="0" borderId="1" xfId="0" applyBorder="1" applyAlignment="1">
      <alignment vertical="center" wrapText="1"/>
    </xf>
    <xf numFmtId="0" fontId="0" fillId="6" borderId="1" xfId="0" applyFill="1" applyBorder="1" applyAlignment="1">
      <alignment wrapText="1"/>
    </xf>
    <xf numFmtId="0" fontId="1" fillId="2" borderId="3" xfId="0" applyFont="1" applyFill="1" applyBorder="1" applyAlignment="1">
      <alignment wrapText="1"/>
    </xf>
    <xf numFmtId="0" fontId="0" fillId="0" borderId="15" xfId="0" applyFill="1"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8" xfId="0" applyFill="1" applyBorder="1" applyAlignment="1">
      <alignment wrapText="1"/>
    </xf>
    <xf numFmtId="0" fontId="0" fillId="0" borderId="8" xfId="0" applyBorder="1" applyAlignment="1">
      <alignment wrapText="1"/>
    </xf>
    <xf numFmtId="0" fontId="0" fillId="0" borderId="17" xfId="0" applyFill="1"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xf>
    <xf numFmtId="0" fontId="9" fillId="4" borderId="9" xfId="0" applyFont="1" applyFill="1" applyBorder="1" applyAlignment="1">
      <alignment horizontal="left" wrapText="1"/>
    </xf>
    <xf numFmtId="0" fontId="9" fillId="4" borderId="10" xfId="0" applyFont="1" applyFill="1" applyBorder="1" applyAlignment="1">
      <alignment horizontal="left" wrapText="1"/>
    </xf>
    <xf numFmtId="0" fontId="9" fillId="4" borderId="11" xfId="0" applyFont="1" applyFill="1" applyBorder="1" applyAlignment="1">
      <alignment horizontal="left" wrapText="1"/>
    </xf>
    <xf numFmtId="0" fontId="0" fillId="0" borderId="1" xfId="0" applyFont="1" applyFill="1" applyBorder="1" applyAlignment="1">
      <alignment horizontal="left" vertical="center" wrapText="1"/>
    </xf>
    <xf numFmtId="0" fontId="9" fillId="4" borderId="0" xfId="0" applyFont="1" applyFill="1" applyAlignment="1">
      <alignment horizontal="left" vertical="center" wrapText="1"/>
    </xf>
    <xf numFmtId="0" fontId="0" fillId="0" borderId="12" xfId="0" applyBorder="1" applyAlignment="1">
      <alignment horizontal="left" vertical="center" wrapText="1"/>
    </xf>
    <xf numFmtId="0" fontId="0" fillId="0" borderId="12" xfId="0" applyFill="1" applyBorder="1" applyAlignment="1">
      <alignment horizontal="left" vertical="center" wrapText="1"/>
    </xf>
    <xf numFmtId="0" fontId="0" fillId="0" borderId="1" xfId="0" applyFill="1" applyBorder="1" applyAlignment="1">
      <alignment horizontal="left" vertical="center" wrapText="1"/>
    </xf>
    <xf numFmtId="0" fontId="0" fillId="0" borderId="7" xfId="0" applyFill="1" applyBorder="1" applyAlignment="1">
      <alignment horizontal="left" vertical="center" wrapText="1"/>
    </xf>
    <xf numFmtId="0" fontId="9" fillId="4"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6" fillId="5" borderId="7" xfId="0" applyFont="1" applyFill="1" applyBorder="1" applyAlignment="1">
      <alignment horizontal="left" vertical="center" wrapText="1"/>
    </xf>
    <xf numFmtId="0" fontId="0" fillId="0" borderId="12" xfId="0" applyBorder="1" applyAlignment="1">
      <alignment horizontal="left" wrapText="1"/>
    </xf>
    <xf numFmtId="0" fontId="0" fillId="0" borderId="17" xfId="0" applyBorder="1" applyAlignment="1">
      <alignment horizontal="left" wrapText="1"/>
    </xf>
    <xf numFmtId="0" fontId="0" fillId="0" borderId="7" xfId="0" applyFill="1" applyBorder="1"/>
    <xf numFmtId="0" fontId="3" fillId="0" borderId="7" xfId="0" applyFont="1" applyFill="1" applyBorder="1" applyAlignment="1">
      <alignment horizontal="left" wrapText="1"/>
    </xf>
    <xf numFmtId="0" fontId="0" fillId="0" borderId="12" xfId="0" applyBorder="1"/>
    <xf numFmtId="0" fontId="0" fillId="0" borderId="12" xfId="0" applyFill="1" applyBorder="1"/>
    <xf numFmtId="0" fontId="0" fillId="0" borderId="7" xfId="0" applyFont="1" applyFill="1" applyBorder="1"/>
    <xf numFmtId="0" fontId="0" fillId="0" borderId="12" xfId="0" applyFont="1" applyBorder="1"/>
    <xf numFmtId="0" fontId="0" fillId="0" borderId="17" xfId="0" applyFont="1" applyFill="1" applyBorder="1"/>
    <xf numFmtId="0" fontId="0" fillId="0" borderId="17" xfId="0" applyFill="1" applyBorder="1"/>
    <xf numFmtId="0" fontId="0" fillId="0" borderId="17" xfId="0" applyBorder="1" applyAlignment="1">
      <alignment horizontal="left" vertical="center" wrapText="1"/>
    </xf>
    <xf numFmtId="0" fontId="0" fillId="0" borderId="6" xfId="0" applyFont="1" applyBorder="1"/>
    <xf numFmtId="0" fontId="0" fillId="0" borderId="6" xfId="0" applyFill="1" applyBorder="1"/>
    <xf numFmtId="0" fontId="0" fillId="0" borderId="6" xfId="0" applyBorder="1" applyAlignment="1">
      <alignment wrapText="1"/>
    </xf>
    <xf numFmtId="0" fontId="6" fillId="5" borderId="8" xfId="0" applyFont="1" applyFill="1" applyBorder="1"/>
    <xf numFmtId="0" fontId="6" fillId="5" borderId="8" xfId="0" applyFont="1" applyFill="1" applyBorder="1" applyAlignment="1">
      <alignment wrapText="1"/>
    </xf>
    <xf numFmtId="0" fontId="10" fillId="5" borderId="8" xfId="0" applyFont="1" applyFill="1" applyBorder="1" applyAlignment="1">
      <alignment horizontal="left" wrapText="1"/>
    </xf>
    <xf numFmtId="0" fontId="0" fillId="0" borderId="17" xfId="0" applyFont="1" applyBorder="1"/>
  </cellXfs>
  <cellStyles count="1">
    <cellStyle name="Normal" xfId="0" builtinId="0"/>
  </cellStyles>
  <dxfs count="4">
    <dxf>
      <fill>
        <patternFill>
          <bgColor rgb="FFFF0000"/>
        </patternFill>
      </fill>
    </dxf>
    <dxf>
      <font>
        <strike/>
      </font>
      <fill>
        <patternFill>
          <bgColor rgb="FFFFC1C1"/>
        </patternFill>
      </fill>
    </dxf>
    <dxf>
      <fill>
        <patternFill>
          <bgColor rgb="FFFF0000"/>
        </patternFill>
      </fill>
    </dxf>
    <dxf>
      <font>
        <strike/>
      </font>
      <fill>
        <patternFill>
          <bgColor rgb="FFFFC1C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62939-B72A-4548-89C3-A807EBFEFFDA}">
  <dimension ref="A1:D22"/>
  <sheetViews>
    <sheetView zoomScale="110" zoomScaleNormal="110" workbookViewId="0">
      <pane xSplit="1" ySplit="1" topLeftCell="B17" activePane="bottomRight" state="frozen"/>
      <selection pane="topRight" activeCell="B1" sqref="B1"/>
      <selection pane="bottomLeft" activeCell="A2" sqref="A2"/>
      <selection pane="bottomRight" activeCell="D29" sqref="D29"/>
    </sheetView>
  </sheetViews>
  <sheetFormatPr defaultRowHeight="15" x14ac:dyDescent="0.25"/>
  <cols>
    <col min="1" max="1" width="10.28515625" customWidth="1"/>
    <col min="3" max="3" width="58.7109375" customWidth="1"/>
    <col min="4" max="4" width="98.28515625" customWidth="1"/>
  </cols>
  <sheetData>
    <row r="1" spans="1:4" ht="31.5" x14ac:dyDescent="0.25">
      <c r="A1" s="16" t="s">
        <v>130</v>
      </c>
      <c r="B1" s="16" t="s">
        <v>5</v>
      </c>
      <c r="C1" s="16" t="s">
        <v>128</v>
      </c>
      <c r="D1" s="16" t="s">
        <v>129</v>
      </c>
    </row>
    <row r="2" spans="1:4" ht="45" x14ac:dyDescent="0.25">
      <c r="A2" s="86">
        <v>1</v>
      </c>
      <c r="B2" s="14">
        <v>1</v>
      </c>
      <c r="C2" s="78" t="s">
        <v>139</v>
      </c>
      <c r="D2" s="15" t="s">
        <v>1</v>
      </c>
    </row>
    <row r="3" spans="1:4" ht="45" x14ac:dyDescent="0.25">
      <c r="A3" s="86"/>
      <c r="B3" s="14">
        <v>2</v>
      </c>
      <c r="C3" s="78"/>
      <c r="D3" s="15" t="s">
        <v>3</v>
      </c>
    </row>
    <row r="4" spans="1:4" ht="60" x14ac:dyDescent="0.25">
      <c r="A4" s="86"/>
      <c r="B4" s="14">
        <v>3</v>
      </c>
      <c r="C4" s="78"/>
      <c r="D4" s="15" t="s">
        <v>170</v>
      </c>
    </row>
    <row r="5" spans="1:4" ht="30" x14ac:dyDescent="0.25">
      <c r="A5" s="86"/>
      <c r="B5" s="14">
        <v>4</v>
      </c>
      <c r="C5" s="78"/>
      <c r="D5" s="15" t="s">
        <v>10</v>
      </c>
    </row>
    <row r="6" spans="1:4" ht="45" customHeight="1" x14ac:dyDescent="0.25">
      <c r="A6" s="86">
        <v>2</v>
      </c>
      <c r="B6" s="17">
        <v>1</v>
      </c>
      <c r="C6" s="78" t="s">
        <v>131</v>
      </c>
      <c r="D6" s="18" t="s">
        <v>145</v>
      </c>
    </row>
    <row r="7" spans="1:4" ht="30" x14ac:dyDescent="0.25">
      <c r="A7" s="86"/>
      <c r="B7" s="17">
        <v>2</v>
      </c>
      <c r="C7" s="78"/>
      <c r="D7" s="19" t="s">
        <v>146</v>
      </c>
    </row>
    <row r="8" spans="1:4" ht="30" x14ac:dyDescent="0.25">
      <c r="A8" s="86"/>
      <c r="B8" s="17">
        <v>3</v>
      </c>
      <c r="C8" s="78"/>
      <c r="D8" s="20" t="s">
        <v>37</v>
      </c>
    </row>
    <row r="9" spans="1:4" ht="30" x14ac:dyDescent="0.25">
      <c r="A9" s="86"/>
      <c r="B9" s="17">
        <v>4</v>
      </c>
      <c r="C9" s="78"/>
      <c r="D9" s="20" t="s">
        <v>41</v>
      </c>
    </row>
    <row r="10" spans="1:4" ht="60" customHeight="1" x14ac:dyDescent="0.25">
      <c r="A10" s="86">
        <v>3</v>
      </c>
      <c r="B10" s="17">
        <v>1</v>
      </c>
      <c r="C10" s="78" t="s">
        <v>140</v>
      </c>
      <c r="D10" s="20" t="s">
        <v>47</v>
      </c>
    </row>
    <row r="11" spans="1:4" ht="103.5" customHeight="1" x14ac:dyDescent="0.25">
      <c r="A11" s="86"/>
      <c r="B11" s="17">
        <v>2</v>
      </c>
      <c r="C11" s="78"/>
      <c r="D11" s="20" t="s">
        <v>63</v>
      </c>
    </row>
    <row r="12" spans="1:4" ht="30" x14ac:dyDescent="0.25">
      <c r="A12" s="79">
        <v>4</v>
      </c>
      <c r="B12" s="18">
        <v>1</v>
      </c>
      <c r="C12" s="78" t="s">
        <v>132</v>
      </c>
      <c r="D12" s="15" t="s">
        <v>175</v>
      </c>
    </row>
    <row r="13" spans="1:4" ht="45" x14ac:dyDescent="0.25">
      <c r="A13" s="79"/>
      <c r="B13" s="18">
        <v>2</v>
      </c>
      <c r="C13" s="78"/>
      <c r="D13" s="15" t="s">
        <v>88</v>
      </c>
    </row>
    <row r="14" spans="1:4" ht="75" x14ac:dyDescent="0.25">
      <c r="A14" s="79"/>
      <c r="B14" s="18">
        <v>3</v>
      </c>
      <c r="C14" s="78"/>
      <c r="D14" s="18" t="s">
        <v>104</v>
      </c>
    </row>
    <row r="15" spans="1:4" ht="45" x14ac:dyDescent="0.25">
      <c r="A15" s="79"/>
      <c r="B15" s="18">
        <v>4</v>
      </c>
      <c r="C15" s="78"/>
      <c r="D15" s="18" t="s">
        <v>107</v>
      </c>
    </row>
    <row r="16" spans="1:4" ht="45" x14ac:dyDescent="0.25">
      <c r="A16" s="79"/>
      <c r="B16" s="18">
        <v>5</v>
      </c>
      <c r="C16" s="78"/>
      <c r="D16" s="18" t="s">
        <v>141</v>
      </c>
    </row>
    <row r="17" spans="1:4" ht="30" x14ac:dyDescent="0.25">
      <c r="A17" s="79"/>
      <c r="B17" s="18">
        <v>6</v>
      </c>
      <c r="C17" s="78"/>
      <c r="D17" s="15" t="s">
        <v>113</v>
      </c>
    </row>
    <row r="18" spans="1:4" ht="75" customHeight="1" x14ac:dyDescent="0.25">
      <c r="A18" s="83">
        <v>5</v>
      </c>
      <c r="B18" s="18">
        <v>1</v>
      </c>
      <c r="C18" s="80" t="s">
        <v>171</v>
      </c>
      <c r="D18" s="15" t="s">
        <v>115</v>
      </c>
    </row>
    <row r="19" spans="1:4" ht="30" x14ac:dyDescent="0.25">
      <c r="A19" s="84"/>
      <c r="B19" s="18">
        <v>2</v>
      </c>
      <c r="C19" s="81"/>
      <c r="D19" s="15" t="s">
        <v>120</v>
      </c>
    </row>
    <row r="20" spans="1:4" x14ac:dyDescent="0.25">
      <c r="A20" s="84"/>
      <c r="B20" s="18">
        <v>3</v>
      </c>
      <c r="C20" s="81"/>
      <c r="D20" s="15" t="s">
        <v>121</v>
      </c>
    </row>
    <row r="21" spans="1:4" x14ac:dyDescent="0.25">
      <c r="A21" s="84"/>
      <c r="B21" s="18">
        <v>4</v>
      </c>
      <c r="C21" s="81"/>
      <c r="D21" s="28" t="s">
        <v>172</v>
      </c>
    </row>
    <row r="22" spans="1:4" ht="30" x14ac:dyDescent="0.25">
      <c r="A22" s="85"/>
      <c r="B22" s="18">
        <v>5</v>
      </c>
      <c r="C22" s="82"/>
      <c r="D22" s="15" t="s">
        <v>125</v>
      </c>
    </row>
  </sheetData>
  <mergeCells count="10">
    <mergeCell ref="C12:C17"/>
    <mergeCell ref="A12:A17"/>
    <mergeCell ref="C18:C22"/>
    <mergeCell ref="A18:A22"/>
    <mergeCell ref="C2:C5"/>
    <mergeCell ref="A2:A5"/>
    <mergeCell ref="C6:C9"/>
    <mergeCell ref="A6:A9"/>
    <mergeCell ref="C10:C11"/>
    <mergeCell ref="A10:A1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CBF7E-D810-4FC1-881D-51985B9FD5ED}">
  <dimension ref="A1:E24"/>
  <sheetViews>
    <sheetView tabSelected="1" zoomScale="70" zoomScaleNormal="70" workbookViewId="0">
      <pane ySplit="2" topLeftCell="A18" activePane="bottomLeft" state="frozen"/>
      <selection pane="bottomLeft" activeCell="F21" sqref="F21"/>
    </sheetView>
  </sheetViews>
  <sheetFormatPr defaultRowHeight="15" x14ac:dyDescent="0.25"/>
  <cols>
    <col min="1" max="1" width="4.85546875" customWidth="1"/>
    <col min="2" max="2" width="7.42578125" customWidth="1"/>
    <col min="3" max="3" width="80.42578125" customWidth="1"/>
    <col min="4" max="4" width="83.28515625" customWidth="1"/>
    <col min="5" max="5" width="35.42578125" style="4" customWidth="1"/>
    <col min="6" max="6" width="21.28515625" customWidth="1"/>
  </cols>
  <sheetData>
    <row r="1" spans="1:5" ht="39.75" customHeight="1" x14ac:dyDescent="0.3">
      <c r="A1" s="87" t="s">
        <v>133</v>
      </c>
      <c r="B1" s="88"/>
      <c r="C1" s="88"/>
      <c r="D1" s="88"/>
      <c r="E1" s="89"/>
    </row>
    <row r="2" spans="1:5" ht="105" x14ac:dyDescent="0.35">
      <c r="A2" s="21" t="s">
        <v>5</v>
      </c>
      <c r="B2" s="21" t="s">
        <v>4</v>
      </c>
      <c r="C2" s="21" t="s">
        <v>114</v>
      </c>
      <c r="D2" s="22" t="s">
        <v>0</v>
      </c>
      <c r="E2" s="22" t="s">
        <v>173</v>
      </c>
    </row>
    <row r="3" spans="1:5" ht="45" customHeight="1" x14ac:dyDescent="0.25">
      <c r="A3" s="14">
        <v>1</v>
      </c>
      <c r="B3" s="14">
        <v>1</v>
      </c>
      <c r="C3" s="78" t="s">
        <v>1</v>
      </c>
      <c r="D3" s="32" t="s">
        <v>177</v>
      </c>
      <c r="E3" s="15"/>
    </row>
    <row r="4" spans="1:5" ht="81" customHeight="1" x14ac:dyDescent="0.25">
      <c r="A4" s="14">
        <v>1</v>
      </c>
      <c r="B4" s="14">
        <f t="shared" ref="B4:B22" si="0">B3+1</f>
        <v>2</v>
      </c>
      <c r="C4" s="78"/>
      <c r="D4" s="32" t="s">
        <v>179</v>
      </c>
      <c r="E4" s="15"/>
    </row>
    <row r="5" spans="1:5" s="13" customFormat="1" ht="95.25" customHeight="1" x14ac:dyDescent="0.25">
      <c r="A5" s="17">
        <v>1</v>
      </c>
      <c r="B5" s="17">
        <f t="shared" si="0"/>
        <v>3</v>
      </c>
      <c r="C5" s="78"/>
      <c r="D5" s="33" t="s">
        <v>147</v>
      </c>
      <c r="E5" s="18"/>
    </row>
    <row r="6" spans="1:5" s="13" customFormat="1" ht="81" customHeight="1" x14ac:dyDescent="0.25">
      <c r="A6" s="17">
        <v>1</v>
      </c>
      <c r="B6" s="17">
        <f t="shared" si="0"/>
        <v>4</v>
      </c>
      <c r="C6" s="78"/>
      <c r="D6" s="31" t="s">
        <v>109</v>
      </c>
      <c r="E6" s="18"/>
    </row>
    <row r="7" spans="1:5" s="13" customFormat="1" ht="81" customHeight="1" x14ac:dyDescent="0.25">
      <c r="A7" s="17">
        <v>1</v>
      </c>
      <c r="B7" s="17">
        <f t="shared" si="0"/>
        <v>5</v>
      </c>
      <c r="C7" s="78"/>
      <c r="D7" s="31" t="s">
        <v>111</v>
      </c>
      <c r="E7" s="18"/>
    </row>
    <row r="8" spans="1:5" s="13" customFormat="1" ht="81" customHeight="1" x14ac:dyDescent="0.25">
      <c r="A8" s="17">
        <v>1</v>
      </c>
      <c r="B8" s="17">
        <f t="shared" si="0"/>
        <v>6</v>
      </c>
      <c r="C8" s="78"/>
      <c r="D8" s="33" t="s">
        <v>148</v>
      </c>
      <c r="E8" s="18"/>
    </row>
    <row r="9" spans="1:5" s="13" customFormat="1" ht="81" customHeight="1" thickBot="1" x14ac:dyDescent="0.3">
      <c r="A9" s="101">
        <v>1</v>
      </c>
      <c r="B9" s="101">
        <f t="shared" si="0"/>
        <v>7</v>
      </c>
      <c r="C9" s="80"/>
      <c r="D9" s="102" t="s">
        <v>178</v>
      </c>
      <c r="E9" s="62"/>
    </row>
    <row r="10" spans="1:5" s="11" customFormat="1" ht="60.75" customHeight="1" thickTop="1" x14ac:dyDescent="0.25">
      <c r="A10" s="103">
        <v>2</v>
      </c>
      <c r="B10" s="104">
        <f t="shared" si="0"/>
        <v>8</v>
      </c>
      <c r="C10" s="92" t="s">
        <v>3</v>
      </c>
      <c r="D10" s="50" t="s">
        <v>220</v>
      </c>
      <c r="E10" s="50"/>
    </row>
    <row r="11" spans="1:5" ht="60" customHeight="1" x14ac:dyDescent="0.25">
      <c r="A11" s="14">
        <v>2</v>
      </c>
      <c r="B11" s="17">
        <f t="shared" si="0"/>
        <v>9</v>
      </c>
      <c r="C11" s="78"/>
      <c r="D11" s="15" t="s">
        <v>180</v>
      </c>
      <c r="E11" s="15"/>
    </row>
    <row r="12" spans="1:5" ht="60" x14ac:dyDescent="0.25">
      <c r="A12" s="14">
        <v>2</v>
      </c>
      <c r="B12" s="14">
        <f t="shared" si="0"/>
        <v>10</v>
      </c>
      <c r="C12" s="78"/>
      <c r="D12" s="15" t="s">
        <v>6</v>
      </c>
      <c r="E12" s="15"/>
    </row>
    <row r="13" spans="1:5" ht="60" customHeight="1" x14ac:dyDescent="0.25">
      <c r="A13" s="14">
        <v>2</v>
      </c>
      <c r="B13" s="14">
        <f t="shared" si="0"/>
        <v>11</v>
      </c>
      <c r="C13" s="78"/>
      <c r="D13" s="3" t="s">
        <v>217</v>
      </c>
      <c r="E13" s="15"/>
    </row>
    <row r="14" spans="1:5" ht="60" customHeight="1" x14ac:dyDescent="0.25">
      <c r="A14" s="34">
        <v>2</v>
      </c>
      <c r="B14" s="14">
        <f t="shared" si="0"/>
        <v>12</v>
      </c>
      <c r="C14" s="78"/>
      <c r="D14" s="15" t="s">
        <v>7</v>
      </c>
      <c r="E14" s="15"/>
    </row>
    <row r="15" spans="1:5" s="13" customFormat="1" ht="60" customHeight="1" x14ac:dyDescent="0.25">
      <c r="A15" s="35">
        <v>2</v>
      </c>
      <c r="B15" s="14">
        <f t="shared" si="0"/>
        <v>13</v>
      </c>
      <c r="C15" s="78"/>
      <c r="D15" s="33" t="s">
        <v>109</v>
      </c>
      <c r="E15" s="18"/>
    </row>
    <row r="16" spans="1:5" s="13" customFormat="1" ht="60.75" customHeight="1" thickBot="1" x14ac:dyDescent="0.3">
      <c r="A16" s="105">
        <v>2</v>
      </c>
      <c r="B16" s="101">
        <f t="shared" si="0"/>
        <v>14</v>
      </c>
      <c r="C16" s="80"/>
      <c r="D16" s="102" t="s">
        <v>111</v>
      </c>
      <c r="E16" s="62"/>
    </row>
    <row r="17" spans="1:5" s="11" customFormat="1" ht="60.75" customHeight="1" thickTop="1" x14ac:dyDescent="0.25">
      <c r="A17" s="106">
        <v>3</v>
      </c>
      <c r="B17" s="104">
        <f t="shared" si="0"/>
        <v>15</v>
      </c>
      <c r="C17" s="92" t="s">
        <v>169</v>
      </c>
      <c r="D17" s="50" t="s">
        <v>181</v>
      </c>
      <c r="E17" s="50"/>
    </row>
    <row r="18" spans="1:5" ht="60" customHeight="1" x14ac:dyDescent="0.25">
      <c r="A18" s="34">
        <v>3</v>
      </c>
      <c r="B18" s="14">
        <f t="shared" si="0"/>
        <v>16</v>
      </c>
      <c r="C18" s="78"/>
      <c r="D18" s="15" t="s">
        <v>218</v>
      </c>
      <c r="E18" s="15"/>
    </row>
    <row r="19" spans="1:5" s="13" customFormat="1" ht="60.75" customHeight="1" thickBot="1" x14ac:dyDescent="0.3">
      <c r="A19" s="107">
        <v>3</v>
      </c>
      <c r="B19" s="108">
        <f t="shared" si="0"/>
        <v>17</v>
      </c>
      <c r="C19" s="109"/>
      <c r="D19" s="75" t="s">
        <v>219</v>
      </c>
      <c r="E19" s="75"/>
    </row>
    <row r="20" spans="1:5" s="11" customFormat="1" ht="46.5" thickTop="1" thickBot="1" x14ac:dyDescent="0.3">
      <c r="A20" s="110">
        <v>4</v>
      </c>
      <c r="B20" s="111">
        <f t="shared" si="0"/>
        <v>18</v>
      </c>
      <c r="C20" s="112" t="s">
        <v>10</v>
      </c>
      <c r="D20" s="112" t="s">
        <v>182</v>
      </c>
      <c r="E20" s="112"/>
    </row>
    <row r="21" spans="1:5" s="11" customFormat="1" ht="76.5" customHeight="1" thickTop="1" x14ac:dyDescent="0.25">
      <c r="A21" s="106">
        <v>5</v>
      </c>
      <c r="B21" s="104">
        <f t="shared" si="0"/>
        <v>19</v>
      </c>
      <c r="C21" s="92" t="s">
        <v>149</v>
      </c>
      <c r="D21" s="50" t="s">
        <v>206</v>
      </c>
      <c r="E21" s="50"/>
    </row>
    <row r="22" spans="1:5" s="24" customFormat="1" ht="51.75" customHeight="1" thickBot="1" x14ac:dyDescent="0.3">
      <c r="A22" s="116">
        <v>5</v>
      </c>
      <c r="B22" s="108">
        <f t="shared" si="0"/>
        <v>20</v>
      </c>
      <c r="C22" s="109"/>
      <c r="D22" s="76" t="s">
        <v>150</v>
      </c>
      <c r="E22" s="76"/>
    </row>
    <row r="23" spans="1:5" s="29" customFormat="1" ht="16.5" thickTop="1" x14ac:dyDescent="0.25">
      <c r="A23" s="113"/>
      <c r="B23" s="113"/>
      <c r="C23" s="114" t="s">
        <v>11</v>
      </c>
      <c r="D23" s="115" t="s">
        <v>14</v>
      </c>
      <c r="E23" s="114" t="s">
        <v>16</v>
      </c>
    </row>
    <row r="24" spans="1:5" s="30" customFormat="1" ht="15.75" x14ac:dyDescent="0.25">
      <c r="A24" s="36"/>
      <c r="B24" s="36"/>
      <c r="C24" s="37" t="s">
        <v>11</v>
      </c>
      <c r="D24" s="38" t="s">
        <v>15</v>
      </c>
      <c r="E24" s="37" t="s">
        <v>16</v>
      </c>
    </row>
  </sheetData>
  <mergeCells count="5">
    <mergeCell ref="C21:C22"/>
    <mergeCell ref="A1:E1"/>
    <mergeCell ref="C3:C9"/>
    <mergeCell ref="C10:C16"/>
    <mergeCell ref="C17:C19"/>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FF36B-B4F2-4E5A-936F-F99F8AFA6C92}">
  <dimension ref="A1:E48"/>
  <sheetViews>
    <sheetView zoomScale="80" zoomScaleNormal="80" workbookViewId="0">
      <pane ySplit="2" topLeftCell="A3" activePane="bottomLeft" state="frozen"/>
      <selection pane="bottomLeft" activeCell="D44" sqref="D44"/>
    </sheetView>
  </sheetViews>
  <sheetFormatPr defaultRowHeight="15" x14ac:dyDescent="0.25"/>
  <cols>
    <col min="1" max="1" width="4.85546875" customWidth="1"/>
    <col min="2" max="2" width="6.7109375" customWidth="1"/>
    <col min="3" max="3" width="70.42578125" customWidth="1"/>
    <col min="4" max="4" width="93.42578125" customWidth="1"/>
    <col min="5" max="5" width="35.42578125" style="4" customWidth="1"/>
  </cols>
  <sheetData>
    <row r="1" spans="1:5" ht="18.75" x14ac:dyDescent="0.25">
      <c r="A1" s="91" t="s">
        <v>134</v>
      </c>
      <c r="B1" s="91"/>
      <c r="C1" s="91"/>
      <c r="D1" s="91"/>
      <c r="E1" s="91"/>
    </row>
    <row r="2" spans="1:5" ht="105" x14ac:dyDescent="0.35">
      <c r="A2" s="21" t="s">
        <v>5</v>
      </c>
      <c r="B2" s="21" t="s">
        <v>4</v>
      </c>
      <c r="C2" s="21" t="s">
        <v>114</v>
      </c>
      <c r="D2" s="22" t="s">
        <v>0</v>
      </c>
      <c r="E2" s="22" t="s">
        <v>173</v>
      </c>
    </row>
    <row r="3" spans="1:5" s="8" customFormat="1" ht="30" x14ac:dyDescent="0.25">
      <c r="A3" s="20">
        <v>1</v>
      </c>
      <c r="B3" s="20">
        <v>1</v>
      </c>
      <c r="C3" s="90" t="s">
        <v>144</v>
      </c>
      <c r="D3" s="39" t="s">
        <v>151</v>
      </c>
      <c r="E3" s="20"/>
    </row>
    <row r="4" spans="1:5" s="8" customFormat="1" ht="30" x14ac:dyDescent="0.25">
      <c r="A4" s="20">
        <v>1</v>
      </c>
      <c r="B4" s="20">
        <f>B3+1</f>
        <v>2</v>
      </c>
      <c r="C4" s="90"/>
      <c r="D4" s="39" t="s">
        <v>207</v>
      </c>
      <c r="E4" s="20"/>
    </row>
    <row r="5" spans="1:5" s="8" customFormat="1" ht="30" x14ac:dyDescent="0.25">
      <c r="A5" s="20">
        <v>1</v>
      </c>
      <c r="B5" s="20">
        <f t="shared" ref="B5:B40" si="0">B4+1</f>
        <v>3</v>
      </c>
      <c r="C5" s="90"/>
      <c r="D5" s="39" t="s">
        <v>19</v>
      </c>
      <c r="E5" s="20"/>
    </row>
    <row r="6" spans="1:5" s="8" customFormat="1" ht="60" x14ac:dyDescent="0.25">
      <c r="A6" s="20">
        <v>1</v>
      </c>
      <c r="B6" s="20">
        <f t="shared" si="0"/>
        <v>4</v>
      </c>
      <c r="C6" s="90"/>
      <c r="D6" s="23" t="s">
        <v>20</v>
      </c>
      <c r="E6" s="20"/>
    </row>
    <row r="7" spans="1:5" s="8" customFormat="1" ht="30" x14ac:dyDescent="0.25">
      <c r="A7" s="20">
        <v>1</v>
      </c>
      <c r="B7" s="20">
        <f t="shared" si="0"/>
        <v>5</v>
      </c>
      <c r="C7" s="90"/>
      <c r="D7" s="20" t="s">
        <v>21</v>
      </c>
      <c r="E7" s="20"/>
    </row>
    <row r="8" spans="1:5" s="8" customFormat="1" ht="30" x14ac:dyDescent="0.25">
      <c r="A8" s="20">
        <v>1</v>
      </c>
      <c r="B8" s="20">
        <f t="shared" si="0"/>
        <v>6</v>
      </c>
      <c r="C8" s="90"/>
      <c r="D8" s="20" t="s">
        <v>22</v>
      </c>
      <c r="E8" s="20"/>
    </row>
    <row r="9" spans="1:5" s="8" customFormat="1" ht="30" x14ac:dyDescent="0.25">
      <c r="A9" s="20">
        <v>1</v>
      </c>
      <c r="B9" s="20">
        <f t="shared" si="0"/>
        <v>7</v>
      </c>
      <c r="C9" s="90"/>
      <c r="D9" s="20" t="s">
        <v>23</v>
      </c>
      <c r="E9" s="20"/>
    </row>
    <row r="10" spans="1:5" s="8" customFormat="1" x14ac:dyDescent="0.25">
      <c r="A10" s="20">
        <v>1</v>
      </c>
      <c r="B10" s="20">
        <f t="shared" si="0"/>
        <v>8</v>
      </c>
      <c r="C10" s="90"/>
      <c r="D10" s="40" t="s">
        <v>24</v>
      </c>
      <c r="E10" s="20"/>
    </row>
    <row r="11" spans="1:5" s="8" customFormat="1" ht="30" x14ac:dyDescent="0.25">
      <c r="A11" s="20">
        <v>1</v>
      </c>
      <c r="B11" s="20">
        <f t="shared" si="0"/>
        <v>9</v>
      </c>
      <c r="C11" s="90"/>
      <c r="D11" s="41" t="s">
        <v>25</v>
      </c>
      <c r="E11" s="20"/>
    </row>
    <row r="12" spans="1:5" s="8" customFormat="1" ht="90" x14ac:dyDescent="0.25">
      <c r="A12" s="20">
        <v>1</v>
      </c>
      <c r="B12" s="20">
        <f t="shared" si="0"/>
        <v>10</v>
      </c>
      <c r="C12" s="90"/>
      <c r="D12" s="41" t="s">
        <v>26</v>
      </c>
      <c r="E12" s="20"/>
    </row>
    <row r="13" spans="1:5" s="8" customFormat="1" ht="31.5" x14ac:dyDescent="0.25">
      <c r="A13" s="20">
        <v>1</v>
      </c>
      <c r="B13" s="20">
        <f t="shared" si="0"/>
        <v>11</v>
      </c>
      <c r="C13" s="90"/>
      <c r="D13" s="42" t="s">
        <v>27</v>
      </c>
      <c r="E13" s="20"/>
    </row>
    <row r="14" spans="1:5" s="8" customFormat="1" ht="31.5" x14ac:dyDescent="0.25">
      <c r="A14" s="20">
        <v>1</v>
      </c>
      <c r="B14" s="20">
        <f t="shared" si="0"/>
        <v>12</v>
      </c>
      <c r="C14" s="90"/>
      <c r="D14" s="42" t="s">
        <v>28</v>
      </c>
      <c r="E14" s="20"/>
    </row>
    <row r="15" spans="1:5" s="8" customFormat="1" ht="31.5" x14ac:dyDescent="0.25">
      <c r="A15" s="20">
        <v>1</v>
      </c>
      <c r="B15" s="20">
        <f t="shared" si="0"/>
        <v>13</v>
      </c>
      <c r="C15" s="90"/>
      <c r="D15" s="42" t="s">
        <v>29</v>
      </c>
      <c r="E15" s="20"/>
    </row>
    <row r="16" spans="1:5" s="8" customFormat="1" ht="180" x14ac:dyDescent="0.25">
      <c r="A16" s="20">
        <v>1</v>
      </c>
      <c r="B16" s="20">
        <f t="shared" si="0"/>
        <v>14</v>
      </c>
      <c r="C16" s="90"/>
      <c r="D16" s="43" t="s">
        <v>31</v>
      </c>
      <c r="E16" s="20"/>
    </row>
    <row r="17" spans="1:5" s="8" customFormat="1" ht="30" x14ac:dyDescent="0.25">
      <c r="A17" s="20">
        <v>1</v>
      </c>
      <c r="B17" s="20">
        <f>B16+1</f>
        <v>15</v>
      </c>
      <c r="C17" s="90"/>
      <c r="D17" s="39" t="s">
        <v>30</v>
      </c>
      <c r="E17" s="20"/>
    </row>
    <row r="18" spans="1:5" s="8" customFormat="1" ht="30" x14ac:dyDescent="0.25">
      <c r="A18" s="20">
        <v>1</v>
      </c>
      <c r="B18" s="20">
        <f t="shared" si="0"/>
        <v>16</v>
      </c>
      <c r="C18" s="90"/>
      <c r="D18" s="43" t="s">
        <v>34</v>
      </c>
      <c r="E18" s="20"/>
    </row>
    <row r="19" spans="1:5" s="8" customFormat="1" ht="30" x14ac:dyDescent="0.25">
      <c r="A19" s="20">
        <v>1</v>
      </c>
      <c r="B19" s="20">
        <f t="shared" si="0"/>
        <v>17</v>
      </c>
      <c r="C19" s="90"/>
      <c r="D19" s="39" t="s">
        <v>32</v>
      </c>
      <c r="E19" s="20"/>
    </row>
    <row r="20" spans="1:5" s="8" customFormat="1" x14ac:dyDescent="0.25">
      <c r="A20" s="20">
        <v>1</v>
      </c>
      <c r="B20" s="20">
        <f t="shared" si="0"/>
        <v>18</v>
      </c>
      <c r="C20" s="90"/>
      <c r="D20" s="39" t="s">
        <v>9</v>
      </c>
      <c r="E20" s="20"/>
    </row>
    <row r="21" spans="1:5" s="8" customFormat="1" ht="60" x14ac:dyDescent="0.25">
      <c r="A21" s="20">
        <v>1</v>
      </c>
      <c r="B21" s="20">
        <f t="shared" si="0"/>
        <v>19</v>
      </c>
      <c r="C21" s="90"/>
      <c r="D21" s="39" t="s">
        <v>33</v>
      </c>
      <c r="E21" s="20"/>
    </row>
    <row r="22" spans="1:5" s="8" customFormat="1" ht="15.75" thickBot="1" x14ac:dyDescent="0.3">
      <c r="A22" s="20">
        <v>1</v>
      </c>
      <c r="B22" s="20">
        <f t="shared" si="0"/>
        <v>20</v>
      </c>
      <c r="C22" s="90"/>
      <c r="D22" s="44" t="s">
        <v>8</v>
      </c>
      <c r="E22" s="20"/>
    </row>
    <row r="23" spans="1:5" s="12" customFormat="1" ht="32.25" thickTop="1" x14ac:dyDescent="0.25">
      <c r="A23" s="20">
        <v>2</v>
      </c>
      <c r="B23" s="20">
        <f t="shared" si="0"/>
        <v>21</v>
      </c>
      <c r="C23" s="90" t="s">
        <v>146</v>
      </c>
      <c r="D23" s="45" t="s">
        <v>35</v>
      </c>
      <c r="E23" s="20"/>
    </row>
    <row r="24" spans="1:5" s="8" customFormat="1" ht="31.5" x14ac:dyDescent="0.25">
      <c r="A24" s="20">
        <v>2</v>
      </c>
      <c r="B24" s="20">
        <f t="shared" si="0"/>
        <v>22</v>
      </c>
      <c r="C24" s="90"/>
      <c r="D24" s="46" t="s">
        <v>36</v>
      </c>
      <c r="E24" s="20"/>
    </row>
    <row r="25" spans="1:5" s="8" customFormat="1" ht="45.75" thickBot="1" x14ac:dyDescent="0.3">
      <c r="A25" s="20">
        <v>2</v>
      </c>
      <c r="B25" s="20">
        <f t="shared" si="0"/>
        <v>23</v>
      </c>
      <c r="C25" s="90"/>
      <c r="D25" s="20" t="s">
        <v>208</v>
      </c>
      <c r="E25" s="20"/>
    </row>
    <row r="26" spans="1:5" s="12" customFormat="1" ht="30.75" thickTop="1" x14ac:dyDescent="0.25">
      <c r="A26" s="20">
        <v>3</v>
      </c>
      <c r="B26" s="20">
        <f t="shared" si="0"/>
        <v>24</v>
      </c>
      <c r="C26" s="90" t="s">
        <v>37</v>
      </c>
      <c r="D26" s="20" t="s">
        <v>152</v>
      </c>
      <c r="E26" s="20"/>
    </row>
    <row r="27" spans="1:5" s="8" customFormat="1" ht="30" x14ac:dyDescent="0.25">
      <c r="A27" s="20">
        <v>3</v>
      </c>
      <c r="B27" s="20">
        <f t="shared" si="0"/>
        <v>25</v>
      </c>
      <c r="C27" s="90"/>
      <c r="D27" s="20" t="s">
        <v>38</v>
      </c>
      <c r="E27" s="20"/>
    </row>
    <row r="28" spans="1:5" s="8" customFormat="1" ht="120" x14ac:dyDescent="0.25">
      <c r="A28" s="20">
        <v>3</v>
      </c>
      <c r="B28" s="20">
        <f t="shared" si="0"/>
        <v>26</v>
      </c>
      <c r="C28" s="90"/>
      <c r="D28" s="23" t="s">
        <v>153</v>
      </c>
      <c r="E28" s="20"/>
    </row>
    <row r="29" spans="1:5" s="8" customFormat="1" ht="45" x14ac:dyDescent="0.25">
      <c r="A29" s="20">
        <v>3</v>
      </c>
      <c r="B29" s="20">
        <f t="shared" si="0"/>
        <v>27</v>
      </c>
      <c r="C29" s="90"/>
      <c r="D29" s="39" t="s">
        <v>39</v>
      </c>
      <c r="E29" s="20"/>
    </row>
    <row r="30" spans="1:5" s="8" customFormat="1" ht="60" x14ac:dyDescent="0.25">
      <c r="A30" s="20">
        <v>3</v>
      </c>
      <c r="B30" s="20">
        <f t="shared" si="0"/>
        <v>28</v>
      </c>
      <c r="C30" s="90"/>
      <c r="D30" s="20" t="s">
        <v>40</v>
      </c>
      <c r="E30" s="20"/>
    </row>
    <row r="31" spans="1:5" s="8" customFormat="1" ht="15.75" thickBot="1" x14ac:dyDescent="0.3">
      <c r="A31" s="20">
        <v>3</v>
      </c>
      <c r="B31" s="20">
        <f t="shared" si="0"/>
        <v>29</v>
      </c>
      <c r="C31" s="90"/>
      <c r="D31" s="20" t="s">
        <v>176</v>
      </c>
      <c r="E31" s="20"/>
    </row>
    <row r="32" spans="1:5" s="12" customFormat="1" ht="45.75" thickTop="1" x14ac:dyDescent="0.25">
      <c r="A32" s="20">
        <v>4</v>
      </c>
      <c r="B32" s="20">
        <f t="shared" si="0"/>
        <v>30</v>
      </c>
      <c r="C32" s="90" t="s">
        <v>41</v>
      </c>
      <c r="D32" s="20" t="s">
        <v>42</v>
      </c>
      <c r="E32" s="20"/>
    </row>
    <row r="33" spans="1:5" s="8" customFormat="1" ht="30" x14ac:dyDescent="0.25">
      <c r="A33" s="20">
        <v>4</v>
      </c>
      <c r="B33" s="20">
        <f t="shared" si="0"/>
        <v>31</v>
      </c>
      <c r="C33" s="90"/>
      <c r="D33" s="20" t="s">
        <v>154</v>
      </c>
      <c r="E33" s="20"/>
    </row>
    <row r="34" spans="1:5" s="8" customFormat="1" ht="30" x14ac:dyDescent="0.25">
      <c r="A34" s="20">
        <v>4</v>
      </c>
      <c r="B34" s="20">
        <f t="shared" si="0"/>
        <v>32</v>
      </c>
      <c r="C34" s="90"/>
      <c r="D34" s="20" t="s">
        <v>43</v>
      </c>
      <c r="E34" s="20"/>
    </row>
    <row r="35" spans="1:5" s="8" customFormat="1" ht="30" x14ac:dyDescent="0.25">
      <c r="A35" s="20">
        <v>4</v>
      </c>
      <c r="B35" s="20">
        <f t="shared" si="0"/>
        <v>33</v>
      </c>
      <c r="C35" s="90"/>
      <c r="D35" s="20" t="s">
        <v>44</v>
      </c>
      <c r="E35" s="20"/>
    </row>
    <row r="36" spans="1:5" s="8" customFormat="1" ht="30" x14ac:dyDescent="0.25">
      <c r="A36" s="20">
        <v>4</v>
      </c>
      <c r="B36" s="20">
        <f t="shared" si="0"/>
        <v>34</v>
      </c>
      <c r="C36" s="90"/>
      <c r="D36" s="20" t="s">
        <v>45</v>
      </c>
      <c r="E36" s="20"/>
    </row>
    <row r="37" spans="1:5" s="8" customFormat="1" ht="60" x14ac:dyDescent="0.25">
      <c r="A37" s="20">
        <v>4</v>
      </c>
      <c r="B37" s="20">
        <f t="shared" si="0"/>
        <v>35</v>
      </c>
      <c r="C37" s="90"/>
      <c r="D37" s="20" t="s">
        <v>155</v>
      </c>
      <c r="E37" s="20"/>
    </row>
    <row r="38" spans="1:5" s="8" customFormat="1" ht="45" x14ac:dyDescent="0.25">
      <c r="A38" s="20">
        <v>4</v>
      </c>
      <c r="B38" s="20">
        <f t="shared" si="0"/>
        <v>36</v>
      </c>
      <c r="C38" s="90"/>
      <c r="D38" s="40" t="s">
        <v>142</v>
      </c>
      <c r="E38" s="20"/>
    </row>
    <row r="39" spans="1:5" s="8" customFormat="1" ht="60" x14ac:dyDescent="0.25">
      <c r="A39" s="20">
        <v>4</v>
      </c>
      <c r="B39" s="20">
        <f t="shared" si="0"/>
        <v>37</v>
      </c>
      <c r="C39" s="90"/>
      <c r="D39" s="40" t="s">
        <v>46</v>
      </c>
      <c r="E39" s="20"/>
    </row>
    <row r="40" spans="1:5" s="8" customFormat="1" ht="30" x14ac:dyDescent="0.25">
      <c r="A40" s="20">
        <v>4</v>
      </c>
      <c r="B40" s="20">
        <f t="shared" si="0"/>
        <v>38</v>
      </c>
      <c r="C40" s="90"/>
      <c r="D40" s="20" t="s">
        <v>143</v>
      </c>
      <c r="E40" s="20"/>
    </row>
    <row r="41" spans="1:5" s="8" customFormat="1" x14ac:dyDescent="0.25">
      <c r="B41" s="6"/>
      <c r="C41" s="7"/>
      <c r="D41" s="9"/>
      <c r="E41" s="9"/>
    </row>
    <row r="42" spans="1:5" s="8" customFormat="1" x14ac:dyDescent="0.25">
      <c r="B42" s="6"/>
      <c r="C42" s="7"/>
      <c r="D42" s="9"/>
      <c r="E42" s="9"/>
    </row>
    <row r="43" spans="1:5" s="8" customFormat="1" x14ac:dyDescent="0.25">
      <c r="B43" s="6"/>
      <c r="C43" s="7"/>
      <c r="D43" s="9"/>
      <c r="E43" s="9"/>
    </row>
    <row r="44" spans="1:5" s="8" customFormat="1" x14ac:dyDescent="0.25">
      <c r="B44" s="6"/>
      <c r="C44" s="7"/>
      <c r="D44" s="9"/>
      <c r="E44" s="9"/>
    </row>
    <row r="45" spans="1:5" s="8" customFormat="1" x14ac:dyDescent="0.25">
      <c r="B45" s="6"/>
      <c r="C45" s="7"/>
      <c r="D45" s="9"/>
      <c r="E45" s="9"/>
    </row>
    <row r="46" spans="1:5" s="8" customFormat="1" x14ac:dyDescent="0.25">
      <c r="B46" s="6"/>
      <c r="C46" s="7"/>
      <c r="D46" s="9"/>
      <c r="E46" s="9"/>
    </row>
    <row r="47" spans="1:5" s="6" customFormat="1" ht="15.75" x14ac:dyDescent="0.25">
      <c r="C47" s="7"/>
      <c r="D47" s="10"/>
      <c r="E47" s="5"/>
    </row>
    <row r="48" spans="1:5" s="6" customFormat="1" ht="15.75" x14ac:dyDescent="0.25">
      <c r="C48" s="7"/>
      <c r="D48" s="10"/>
      <c r="E48" s="5"/>
    </row>
  </sheetData>
  <mergeCells count="5">
    <mergeCell ref="C26:C31"/>
    <mergeCell ref="C32:C40"/>
    <mergeCell ref="A1:E1"/>
    <mergeCell ref="C3:C22"/>
    <mergeCell ref="C23:C25"/>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4BA25-04C2-4853-9950-497D22CCD287}">
  <dimension ref="A1:E31"/>
  <sheetViews>
    <sheetView workbookViewId="0">
      <pane ySplit="2" topLeftCell="A21" activePane="bottomLeft" state="frozen"/>
      <selection pane="bottomLeft" activeCell="H21" sqref="H21"/>
    </sheetView>
  </sheetViews>
  <sheetFormatPr defaultRowHeight="15" x14ac:dyDescent="0.25"/>
  <cols>
    <col min="3" max="3" width="42.7109375" customWidth="1"/>
    <col min="4" max="4" width="75.42578125" customWidth="1"/>
    <col min="5" max="5" width="17.42578125" customWidth="1"/>
  </cols>
  <sheetData>
    <row r="1" spans="1:5" ht="48" customHeight="1" x14ac:dyDescent="0.25">
      <c r="A1" s="91" t="s">
        <v>213</v>
      </c>
      <c r="B1" s="91"/>
      <c r="C1" s="91"/>
      <c r="D1" s="91"/>
      <c r="E1" s="91"/>
    </row>
    <row r="2" spans="1:5" ht="42" x14ac:dyDescent="0.35">
      <c r="A2" s="47" t="s">
        <v>5</v>
      </c>
      <c r="B2" s="47" t="s">
        <v>4</v>
      </c>
      <c r="C2" s="47" t="s">
        <v>135</v>
      </c>
      <c r="D2" s="1" t="s">
        <v>0</v>
      </c>
      <c r="E2" s="2" t="s">
        <v>173</v>
      </c>
    </row>
    <row r="3" spans="1:5" ht="30" x14ac:dyDescent="0.25">
      <c r="A3" s="15">
        <v>1</v>
      </c>
      <c r="B3" s="15">
        <v>1</v>
      </c>
      <c r="C3" s="78" t="s">
        <v>47</v>
      </c>
      <c r="D3" s="15" t="s">
        <v>48</v>
      </c>
      <c r="E3" s="15"/>
    </row>
    <row r="4" spans="1:5" ht="30" x14ac:dyDescent="0.25">
      <c r="A4" s="15">
        <v>1</v>
      </c>
      <c r="B4" s="15">
        <f>B3+1</f>
        <v>2</v>
      </c>
      <c r="C4" s="78"/>
      <c r="D4" s="15" t="s">
        <v>49</v>
      </c>
      <c r="E4" s="15"/>
    </row>
    <row r="5" spans="1:5" ht="45" x14ac:dyDescent="0.25">
      <c r="A5" s="15">
        <v>1</v>
      </c>
      <c r="B5" s="15">
        <f t="shared" ref="B5:B31" si="0">B4+1</f>
        <v>3</v>
      </c>
      <c r="C5" s="78"/>
      <c r="D5" s="15" t="s">
        <v>156</v>
      </c>
      <c r="E5" s="15"/>
    </row>
    <row r="6" spans="1:5" ht="30" x14ac:dyDescent="0.25">
      <c r="A6" s="15">
        <v>1</v>
      </c>
      <c r="B6" s="15">
        <f t="shared" si="0"/>
        <v>4</v>
      </c>
      <c r="C6" s="78"/>
      <c r="D6" s="15" t="s">
        <v>50</v>
      </c>
      <c r="E6" s="15"/>
    </row>
    <row r="7" spans="1:5" x14ac:dyDescent="0.25">
      <c r="A7" s="15">
        <v>1</v>
      </c>
      <c r="B7" s="15">
        <f t="shared" si="0"/>
        <v>5</v>
      </c>
      <c r="C7" s="78"/>
      <c r="D7" s="15" t="s">
        <v>51</v>
      </c>
      <c r="E7" s="15"/>
    </row>
    <row r="8" spans="1:5" ht="30.75" thickBot="1" x14ac:dyDescent="0.3">
      <c r="A8" s="49">
        <v>1</v>
      </c>
      <c r="B8" s="49">
        <f t="shared" si="0"/>
        <v>6</v>
      </c>
      <c r="C8" s="80"/>
      <c r="D8" s="49" t="s">
        <v>52</v>
      </c>
      <c r="E8" s="49"/>
    </row>
    <row r="9" spans="1:5" s="11" customFormat="1" ht="75.75" thickTop="1" x14ac:dyDescent="0.25">
      <c r="A9" s="50">
        <v>2</v>
      </c>
      <c r="B9" s="50">
        <f t="shared" si="0"/>
        <v>7</v>
      </c>
      <c r="C9" s="92" t="s">
        <v>63</v>
      </c>
      <c r="D9" s="50" t="s">
        <v>53</v>
      </c>
      <c r="E9" s="50"/>
    </row>
    <row r="10" spans="1:5" x14ac:dyDescent="0.25">
      <c r="A10" s="15">
        <v>2</v>
      </c>
      <c r="B10" s="15">
        <f t="shared" si="0"/>
        <v>8</v>
      </c>
      <c r="C10" s="78"/>
      <c r="D10" s="48" t="s">
        <v>54</v>
      </c>
      <c r="E10" s="15"/>
    </row>
    <row r="11" spans="1:5" ht="30" x14ac:dyDescent="0.25">
      <c r="A11" s="15">
        <v>2</v>
      </c>
      <c r="B11" s="15">
        <f t="shared" si="0"/>
        <v>9</v>
      </c>
      <c r="C11" s="78"/>
      <c r="D11" s="48" t="s">
        <v>55</v>
      </c>
      <c r="E11" s="15"/>
    </row>
    <row r="12" spans="1:5" ht="45" x14ac:dyDescent="0.25">
      <c r="A12" s="15">
        <v>2</v>
      </c>
      <c r="B12" s="15">
        <f t="shared" si="0"/>
        <v>10</v>
      </c>
      <c r="C12" s="78"/>
      <c r="D12" s="18" t="s">
        <v>157</v>
      </c>
      <c r="E12" s="15"/>
    </row>
    <row r="13" spans="1:5" ht="30" x14ac:dyDescent="0.25">
      <c r="A13" s="15">
        <v>2</v>
      </c>
      <c r="B13" s="15">
        <f t="shared" si="0"/>
        <v>11</v>
      </c>
      <c r="C13" s="78"/>
      <c r="D13" s="15" t="s">
        <v>56</v>
      </c>
      <c r="E13" s="15"/>
    </row>
    <row r="14" spans="1:5" ht="30" x14ac:dyDescent="0.25">
      <c r="A14" s="15">
        <v>2</v>
      </c>
      <c r="B14" s="15">
        <f t="shared" si="0"/>
        <v>12</v>
      </c>
      <c r="C14" s="78"/>
      <c r="D14" s="15" t="s">
        <v>158</v>
      </c>
      <c r="E14" s="15"/>
    </row>
    <row r="15" spans="1:5" ht="45" x14ac:dyDescent="0.25">
      <c r="A15" s="15">
        <v>2</v>
      </c>
      <c r="B15" s="15">
        <f t="shared" si="0"/>
        <v>13</v>
      </c>
      <c r="C15" s="78"/>
      <c r="D15" s="15" t="s">
        <v>159</v>
      </c>
      <c r="E15" s="15"/>
    </row>
    <row r="16" spans="1:5" ht="30" x14ac:dyDescent="0.25">
      <c r="A16" s="15">
        <v>2</v>
      </c>
      <c r="B16" s="15">
        <f t="shared" si="0"/>
        <v>14</v>
      </c>
      <c r="C16" s="78"/>
      <c r="D16" s="15" t="s">
        <v>160</v>
      </c>
      <c r="E16" s="15"/>
    </row>
    <row r="17" spans="1:5" ht="30" x14ac:dyDescent="0.25">
      <c r="A17" s="15">
        <v>2</v>
      </c>
      <c r="B17" s="15">
        <f t="shared" si="0"/>
        <v>15</v>
      </c>
      <c r="C17" s="78"/>
      <c r="D17" s="15" t="s">
        <v>57</v>
      </c>
      <c r="E17" s="15"/>
    </row>
    <row r="18" spans="1:5" ht="30" x14ac:dyDescent="0.25">
      <c r="A18" s="15">
        <v>2</v>
      </c>
      <c r="B18" s="15">
        <f t="shared" si="0"/>
        <v>16</v>
      </c>
      <c r="C18" s="78"/>
      <c r="D18" s="15" t="s">
        <v>58</v>
      </c>
      <c r="E18" s="15"/>
    </row>
    <row r="19" spans="1:5" ht="30" x14ac:dyDescent="0.25">
      <c r="A19" s="15">
        <v>2</v>
      </c>
      <c r="B19" s="15">
        <f t="shared" si="0"/>
        <v>17</v>
      </c>
      <c r="C19" s="78"/>
      <c r="D19" s="15" t="s">
        <v>59</v>
      </c>
      <c r="E19" s="15"/>
    </row>
    <row r="20" spans="1:5" ht="60" x14ac:dyDescent="0.25">
      <c r="A20" s="15">
        <v>2</v>
      </c>
      <c r="B20" s="15">
        <f t="shared" si="0"/>
        <v>18</v>
      </c>
      <c r="C20" s="78"/>
      <c r="D20" s="48" t="s">
        <v>60</v>
      </c>
      <c r="E20" s="15"/>
    </row>
    <row r="21" spans="1:5" ht="105" x14ac:dyDescent="0.25">
      <c r="A21" s="15">
        <v>2</v>
      </c>
      <c r="B21" s="15">
        <f t="shared" si="0"/>
        <v>19</v>
      </c>
      <c r="C21" s="78"/>
      <c r="D21" s="48" t="s">
        <v>61</v>
      </c>
      <c r="E21" s="15"/>
    </row>
    <row r="22" spans="1:5" ht="30" x14ac:dyDescent="0.25">
      <c r="A22" s="15">
        <v>2</v>
      </c>
      <c r="B22" s="15">
        <f t="shared" si="0"/>
        <v>20</v>
      </c>
      <c r="C22" s="78"/>
      <c r="D22" s="48" t="s">
        <v>62</v>
      </c>
      <c r="E22" s="15"/>
    </row>
    <row r="23" spans="1:5" ht="45" x14ac:dyDescent="0.25">
      <c r="A23" s="15">
        <v>2</v>
      </c>
      <c r="B23" s="15">
        <f t="shared" si="0"/>
        <v>21</v>
      </c>
      <c r="C23" s="78"/>
      <c r="D23" s="48" t="s">
        <v>161</v>
      </c>
      <c r="E23" s="15"/>
    </row>
    <row r="24" spans="1:5" ht="30" x14ac:dyDescent="0.25">
      <c r="A24" s="15">
        <v>2</v>
      </c>
      <c r="B24" s="15">
        <f t="shared" si="0"/>
        <v>22</v>
      </c>
      <c r="C24" s="78"/>
      <c r="D24" s="48" t="s">
        <v>64</v>
      </c>
      <c r="E24" s="15"/>
    </row>
    <row r="25" spans="1:5" ht="45" x14ac:dyDescent="0.25">
      <c r="A25" s="15">
        <v>2</v>
      </c>
      <c r="B25" s="15">
        <f t="shared" si="0"/>
        <v>23</v>
      </c>
      <c r="C25" s="78"/>
      <c r="D25" s="48" t="s">
        <v>65</v>
      </c>
      <c r="E25" s="15"/>
    </row>
    <row r="26" spans="1:5" ht="45" x14ac:dyDescent="0.25">
      <c r="A26" s="15">
        <v>2</v>
      </c>
      <c r="B26" s="15">
        <f t="shared" si="0"/>
        <v>24</v>
      </c>
      <c r="C26" s="78"/>
      <c r="D26" s="48" t="s">
        <v>163</v>
      </c>
      <c r="E26" s="15"/>
    </row>
    <row r="27" spans="1:5" ht="30" x14ac:dyDescent="0.25">
      <c r="A27" s="15">
        <v>2</v>
      </c>
      <c r="B27" s="15">
        <f t="shared" si="0"/>
        <v>25</v>
      </c>
      <c r="C27" s="78"/>
      <c r="D27" s="48" t="s">
        <v>66</v>
      </c>
      <c r="E27" s="15"/>
    </row>
    <row r="28" spans="1:5" ht="30" x14ac:dyDescent="0.25">
      <c r="A28" s="15">
        <v>2</v>
      </c>
      <c r="B28" s="15">
        <f t="shared" si="0"/>
        <v>26</v>
      </c>
      <c r="C28" s="78"/>
      <c r="D28" s="48" t="s">
        <v>67</v>
      </c>
      <c r="E28" s="15"/>
    </row>
    <row r="29" spans="1:5" ht="45" x14ac:dyDescent="0.25">
      <c r="A29" s="15">
        <v>2</v>
      </c>
      <c r="B29" s="15">
        <f t="shared" si="0"/>
        <v>27</v>
      </c>
      <c r="C29" s="78"/>
      <c r="D29" s="48" t="s">
        <v>162</v>
      </c>
      <c r="E29" s="15"/>
    </row>
    <row r="30" spans="1:5" ht="45" x14ac:dyDescent="0.25">
      <c r="A30" s="15">
        <v>2</v>
      </c>
      <c r="B30" s="15">
        <f t="shared" si="0"/>
        <v>28</v>
      </c>
      <c r="C30" s="78"/>
      <c r="D30" s="18" t="s">
        <v>91</v>
      </c>
      <c r="E30" s="15"/>
    </row>
    <row r="31" spans="1:5" ht="30" x14ac:dyDescent="0.25">
      <c r="A31" s="15">
        <v>2</v>
      </c>
      <c r="B31" s="15">
        <f t="shared" si="0"/>
        <v>29</v>
      </c>
      <c r="C31" s="78"/>
      <c r="D31" s="18" t="s">
        <v>92</v>
      </c>
      <c r="E31" s="15"/>
    </row>
  </sheetData>
  <mergeCells count="3">
    <mergeCell ref="A1:E1"/>
    <mergeCell ref="C3:C8"/>
    <mergeCell ref="C9:C31"/>
  </mergeCells>
  <conditionalFormatting sqref="D10:D11">
    <cfRule type="expression" dxfId="3" priority="10">
      <formula>$B10="Delete"</formula>
    </cfRule>
  </conditionalFormatting>
  <conditionalFormatting sqref="D10:D11">
    <cfRule type="expression" dxfId="2" priority="9">
      <formula>D10="Delete"</formula>
    </cfRule>
  </conditionalFormatting>
  <conditionalFormatting sqref="D20:D29">
    <cfRule type="expression" dxfId="1" priority="4">
      <formula>$B20="Delete"</formula>
    </cfRule>
  </conditionalFormatting>
  <conditionalFormatting sqref="D20:D29">
    <cfRule type="expression" dxfId="0" priority="3">
      <formula>D20="Delete"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2A37E-8A57-4CBE-8DA1-8F99C048119F}">
  <dimension ref="A1:E60"/>
  <sheetViews>
    <sheetView zoomScale="70" zoomScaleNormal="70" workbookViewId="0">
      <pane ySplit="2" topLeftCell="A3" activePane="bottomLeft" state="frozen"/>
      <selection pane="bottomLeft" activeCell="K20" sqref="K20"/>
    </sheetView>
  </sheetViews>
  <sheetFormatPr defaultRowHeight="15" x14ac:dyDescent="0.25"/>
  <cols>
    <col min="1" max="2" width="9.140625" style="3"/>
    <col min="3" max="3" width="93" style="3" customWidth="1"/>
    <col min="4" max="4" width="124.7109375" style="3" customWidth="1"/>
    <col min="5" max="5" width="23.42578125" style="3" customWidth="1"/>
    <col min="6" max="16384" width="9.140625" style="27"/>
  </cols>
  <sheetData>
    <row r="1" spans="1:5" ht="70.5" customHeight="1" x14ac:dyDescent="0.25">
      <c r="A1" s="96" t="s">
        <v>136</v>
      </c>
      <c r="B1" s="96"/>
      <c r="C1" s="96"/>
      <c r="D1" s="96"/>
      <c r="E1" s="96"/>
    </row>
    <row r="2" spans="1:5" ht="42" x14ac:dyDescent="0.35">
      <c r="A2" s="21" t="s">
        <v>5</v>
      </c>
      <c r="B2" s="21" t="s">
        <v>4</v>
      </c>
      <c r="C2" s="21" t="s">
        <v>114</v>
      </c>
      <c r="D2" s="21" t="s">
        <v>0</v>
      </c>
      <c r="E2" s="53" t="s">
        <v>173</v>
      </c>
    </row>
    <row r="3" spans="1:5" s="56" customFormat="1" ht="31.5" x14ac:dyDescent="0.25">
      <c r="A3" s="37">
        <v>1</v>
      </c>
      <c r="B3" s="37">
        <v>1</v>
      </c>
      <c r="C3" s="97" t="s">
        <v>209</v>
      </c>
      <c r="D3" s="51" t="s">
        <v>68</v>
      </c>
      <c r="E3" s="54" t="s">
        <v>174</v>
      </c>
    </row>
    <row r="4" spans="1:5" s="56" customFormat="1" ht="31.5" x14ac:dyDescent="0.25">
      <c r="A4" s="37">
        <v>1</v>
      </c>
      <c r="B4" s="37">
        <f>B3+1</f>
        <v>2</v>
      </c>
      <c r="C4" s="97"/>
      <c r="D4" s="51" t="s">
        <v>69</v>
      </c>
      <c r="E4" s="54" t="s">
        <v>174</v>
      </c>
    </row>
    <row r="5" spans="1:5" s="56" customFormat="1" ht="31.5" x14ac:dyDescent="0.25">
      <c r="A5" s="37">
        <v>1</v>
      </c>
      <c r="B5" s="37">
        <f t="shared" ref="B5:B60" si="0">B4+1</f>
        <v>3</v>
      </c>
      <c r="C5" s="97"/>
      <c r="D5" s="51" t="s">
        <v>70</v>
      </c>
      <c r="E5" s="54" t="s">
        <v>174</v>
      </c>
    </row>
    <row r="6" spans="1:5" s="56" customFormat="1" ht="31.5" x14ac:dyDescent="0.25">
      <c r="A6" s="37">
        <v>1</v>
      </c>
      <c r="B6" s="37">
        <f t="shared" si="0"/>
        <v>4</v>
      </c>
      <c r="C6" s="97"/>
      <c r="D6" s="51" t="s">
        <v>71</v>
      </c>
      <c r="E6" s="54" t="s">
        <v>174</v>
      </c>
    </row>
    <row r="7" spans="1:5" s="56" customFormat="1" ht="63" x14ac:dyDescent="0.25">
      <c r="A7" s="37">
        <v>1</v>
      </c>
      <c r="B7" s="37">
        <f t="shared" si="0"/>
        <v>5</v>
      </c>
      <c r="C7" s="97"/>
      <c r="D7" s="51" t="s">
        <v>72</v>
      </c>
      <c r="E7" s="54" t="s">
        <v>174</v>
      </c>
    </row>
    <row r="8" spans="1:5" s="56" customFormat="1" ht="31.5" x14ac:dyDescent="0.25">
      <c r="A8" s="37">
        <v>1</v>
      </c>
      <c r="B8" s="37">
        <f t="shared" si="0"/>
        <v>6</v>
      </c>
      <c r="C8" s="97"/>
      <c r="D8" s="51" t="s">
        <v>73</v>
      </c>
      <c r="E8" s="54" t="s">
        <v>174</v>
      </c>
    </row>
    <row r="9" spans="1:5" s="56" customFormat="1" ht="31.5" x14ac:dyDescent="0.25">
      <c r="A9" s="37">
        <v>1</v>
      </c>
      <c r="B9" s="37">
        <f t="shared" si="0"/>
        <v>7</v>
      </c>
      <c r="C9" s="97"/>
      <c r="D9" s="51" t="s">
        <v>74</v>
      </c>
      <c r="E9" s="54" t="s">
        <v>174</v>
      </c>
    </row>
    <row r="10" spans="1:5" s="56" customFormat="1" x14ac:dyDescent="0.25">
      <c r="A10" s="37">
        <v>1</v>
      </c>
      <c r="B10" s="37">
        <f t="shared" si="0"/>
        <v>8</v>
      </c>
      <c r="C10" s="97"/>
      <c r="D10" s="37" t="s">
        <v>75</v>
      </c>
      <c r="E10" s="54" t="s">
        <v>174</v>
      </c>
    </row>
    <row r="11" spans="1:5" s="56" customFormat="1" ht="47.25" x14ac:dyDescent="0.25">
      <c r="A11" s="37">
        <v>1</v>
      </c>
      <c r="B11" s="37">
        <f t="shared" si="0"/>
        <v>9</v>
      </c>
      <c r="C11" s="97"/>
      <c r="D11" s="51" t="s">
        <v>76</v>
      </c>
      <c r="E11" s="54" t="s">
        <v>174</v>
      </c>
    </row>
    <row r="12" spans="1:5" s="56" customFormat="1" ht="15.75" x14ac:dyDescent="0.25">
      <c r="A12" s="37">
        <v>1</v>
      </c>
      <c r="B12" s="37">
        <f t="shared" si="0"/>
        <v>10</v>
      </c>
      <c r="C12" s="97"/>
      <c r="D12" s="51" t="s">
        <v>77</v>
      </c>
      <c r="E12" s="54" t="s">
        <v>174</v>
      </c>
    </row>
    <row r="13" spans="1:5" s="56" customFormat="1" ht="47.25" x14ac:dyDescent="0.25">
      <c r="A13" s="37">
        <v>1</v>
      </c>
      <c r="B13" s="37">
        <f t="shared" si="0"/>
        <v>11</v>
      </c>
      <c r="C13" s="97"/>
      <c r="D13" s="51" t="s">
        <v>78</v>
      </c>
      <c r="E13" s="54" t="s">
        <v>174</v>
      </c>
    </row>
    <row r="14" spans="1:5" s="56" customFormat="1" ht="15.75" x14ac:dyDescent="0.25">
      <c r="A14" s="37">
        <v>1</v>
      </c>
      <c r="B14" s="37">
        <f t="shared" si="0"/>
        <v>12</v>
      </c>
      <c r="C14" s="97"/>
      <c r="D14" s="51" t="s">
        <v>18</v>
      </c>
      <c r="E14" s="54" t="s">
        <v>174</v>
      </c>
    </row>
    <row r="15" spans="1:5" s="56" customFormat="1" ht="17.25" customHeight="1" x14ac:dyDescent="0.25">
      <c r="A15" s="37">
        <v>1</v>
      </c>
      <c r="B15" s="37">
        <f t="shared" si="0"/>
        <v>13</v>
      </c>
      <c r="C15" s="97"/>
      <c r="D15" s="51" t="s">
        <v>12</v>
      </c>
      <c r="E15" s="54" t="s">
        <v>174</v>
      </c>
    </row>
    <row r="16" spans="1:5" s="56" customFormat="1" ht="16.5" thickBot="1" x14ac:dyDescent="0.3">
      <c r="A16" s="57">
        <v>1</v>
      </c>
      <c r="B16" s="57">
        <f t="shared" si="0"/>
        <v>14</v>
      </c>
      <c r="C16" s="98"/>
      <c r="D16" s="58" t="s">
        <v>13</v>
      </c>
      <c r="E16" s="59" t="s">
        <v>174</v>
      </c>
    </row>
    <row r="17" spans="1:5" ht="30.75" thickTop="1" x14ac:dyDescent="0.25">
      <c r="A17" s="60">
        <v>2</v>
      </c>
      <c r="B17" s="60">
        <f t="shared" si="0"/>
        <v>15</v>
      </c>
      <c r="C17" s="92" t="s">
        <v>88</v>
      </c>
      <c r="D17" s="50" t="s">
        <v>210</v>
      </c>
      <c r="E17" s="61"/>
    </row>
    <row r="18" spans="1:5" ht="30" x14ac:dyDescent="0.25">
      <c r="A18" s="18">
        <v>2</v>
      </c>
      <c r="B18" s="18">
        <f t="shared" si="0"/>
        <v>16</v>
      </c>
      <c r="C18" s="78"/>
      <c r="D18" s="18" t="s">
        <v>89</v>
      </c>
      <c r="E18" s="55"/>
    </row>
    <row r="19" spans="1:5" ht="30" x14ac:dyDescent="0.25">
      <c r="A19" s="18">
        <v>2</v>
      </c>
      <c r="B19" s="18">
        <f t="shared" si="0"/>
        <v>17</v>
      </c>
      <c r="C19" s="78"/>
      <c r="D19" s="18" t="s">
        <v>90</v>
      </c>
      <c r="E19" s="55"/>
    </row>
    <row r="20" spans="1:5" ht="30" x14ac:dyDescent="0.25">
      <c r="A20" s="18">
        <v>2</v>
      </c>
      <c r="B20" s="18">
        <f t="shared" si="0"/>
        <v>18</v>
      </c>
      <c r="C20" s="78"/>
      <c r="D20" s="18" t="s">
        <v>165</v>
      </c>
      <c r="E20" s="55"/>
    </row>
    <row r="21" spans="1:5" x14ac:dyDescent="0.25">
      <c r="A21" s="18">
        <v>2</v>
      </c>
      <c r="B21" s="18">
        <f t="shared" si="0"/>
        <v>19</v>
      </c>
      <c r="C21" s="78"/>
      <c r="D21" s="18" t="s">
        <v>93</v>
      </c>
      <c r="E21" s="55"/>
    </row>
    <row r="22" spans="1:5" x14ac:dyDescent="0.25">
      <c r="A22" s="18">
        <v>2</v>
      </c>
      <c r="B22" s="18">
        <f t="shared" si="0"/>
        <v>20</v>
      </c>
      <c r="C22" s="78"/>
      <c r="D22" s="18" t="s">
        <v>94</v>
      </c>
      <c r="E22" s="55"/>
    </row>
    <row r="23" spans="1:5" x14ac:dyDescent="0.25">
      <c r="A23" s="18">
        <v>2</v>
      </c>
      <c r="B23" s="18">
        <f t="shared" si="0"/>
        <v>21</v>
      </c>
      <c r="C23" s="78"/>
      <c r="D23" s="18" t="s">
        <v>95</v>
      </c>
      <c r="E23" s="55"/>
    </row>
    <row r="24" spans="1:5" ht="45" x14ac:dyDescent="0.25">
      <c r="A24" s="18">
        <v>2</v>
      </c>
      <c r="B24" s="18">
        <f t="shared" si="0"/>
        <v>22</v>
      </c>
      <c r="C24" s="78"/>
      <c r="D24" s="18" t="s">
        <v>96</v>
      </c>
      <c r="E24" s="55"/>
    </row>
    <row r="25" spans="1:5" ht="45" x14ac:dyDescent="0.25">
      <c r="A25" s="18">
        <v>2</v>
      </c>
      <c r="B25" s="18">
        <f t="shared" si="0"/>
        <v>23</v>
      </c>
      <c r="C25" s="78"/>
      <c r="D25" s="18" t="s">
        <v>166</v>
      </c>
      <c r="E25" s="55"/>
    </row>
    <row r="26" spans="1:5" x14ac:dyDescent="0.25">
      <c r="A26" s="18">
        <v>2</v>
      </c>
      <c r="B26" s="18">
        <f t="shared" si="0"/>
        <v>24</v>
      </c>
      <c r="C26" s="78"/>
      <c r="D26" s="18" t="s">
        <v>97</v>
      </c>
      <c r="E26" s="55"/>
    </row>
    <row r="27" spans="1:5" ht="111.75" customHeight="1" x14ac:dyDescent="0.25">
      <c r="A27" s="18">
        <v>2</v>
      </c>
      <c r="B27" s="18">
        <f t="shared" si="0"/>
        <v>25</v>
      </c>
      <c r="C27" s="78"/>
      <c r="D27" s="18" t="s">
        <v>167</v>
      </c>
      <c r="E27" s="55"/>
    </row>
    <row r="28" spans="1:5" x14ac:dyDescent="0.25">
      <c r="A28" s="18">
        <v>2</v>
      </c>
      <c r="B28" s="18">
        <f t="shared" si="0"/>
        <v>26</v>
      </c>
      <c r="C28" s="78"/>
      <c r="D28" s="18" t="s">
        <v>98</v>
      </c>
      <c r="E28" s="55"/>
    </row>
    <row r="29" spans="1:5" x14ac:dyDescent="0.25">
      <c r="A29" s="18">
        <v>2</v>
      </c>
      <c r="B29" s="18">
        <f t="shared" si="0"/>
        <v>27</v>
      </c>
      <c r="C29" s="78"/>
      <c r="D29" s="18" t="s">
        <v>99</v>
      </c>
      <c r="E29" s="55"/>
    </row>
    <row r="30" spans="1:5" x14ac:dyDescent="0.25">
      <c r="A30" s="18">
        <v>2</v>
      </c>
      <c r="B30" s="18">
        <f t="shared" si="0"/>
        <v>28</v>
      </c>
      <c r="C30" s="78"/>
      <c r="D30" s="18" t="s">
        <v>100</v>
      </c>
      <c r="E30" s="55"/>
    </row>
    <row r="31" spans="1:5" ht="30" x14ac:dyDescent="0.25">
      <c r="A31" s="18">
        <v>2</v>
      </c>
      <c r="B31" s="18">
        <f t="shared" si="0"/>
        <v>29</v>
      </c>
      <c r="C31" s="78"/>
      <c r="D31" s="18" t="s">
        <v>101</v>
      </c>
      <c r="E31" s="55"/>
    </row>
    <row r="32" spans="1:5" ht="30" x14ac:dyDescent="0.25">
      <c r="A32" s="18">
        <v>2</v>
      </c>
      <c r="B32" s="18">
        <f t="shared" si="0"/>
        <v>30</v>
      </c>
      <c r="C32" s="78"/>
      <c r="D32" s="18" t="s">
        <v>102</v>
      </c>
      <c r="E32" s="55"/>
    </row>
    <row r="33" spans="1:5" x14ac:dyDescent="0.25">
      <c r="A33" s="18">
        <v>2</v>
      </c>
      <c r="B33" s="18">
        <f t="shared" si="0"/>
        <v>31</v>
      </c>
      <c r="C33" s="78"/>
      <c r="D33" s="18" t="s">
        <v>103</v>
      </c>
      <c r="E33" s="55"/>
    </row>
    <row r="34" spans="1:5" ht="30" x14ac:dyDescent="0.25">
      <c r="A34" s="18">
        <v>2</v>
      </c>
      <c r="B34" s="18">
        <f t="shared" si="0"/>
        <v>32</v>
      </c>
      <c r="C34" s="78"/>
      <c r="D34" s="18" t="s">
        <v>168</v>
      </c>
      <c r="E34" s="55"/>
    </row>
    <row r="35" spans="1:5" ht="15.75" thickBot="1" x14ac:dyDescent="0.3">
      <c r="A35" s="62">
        <v>2</v>
      </c>
      <c r="B35" s="62">
        <f t="shared" si="0"/>
        <v>33</v>
      </c>
      <c r="C35" s="80"/>
      <c r="D35" s="62" t="s">
        <v>17</v>
      </c>
      <c r="E35" s="63"/>
    </row>
    <row r="36" spans="1:5" ht="45.75" thickTop="1" x14ac:dyDescent="0.25">
      <c r="A36" s="60">
        <v>3</v>
      </c>
      <c r="B36" s="60">
        <f t="shared" si="0"/>
        <v>34</v>
      </c>
      <c r="C36" s="93" t="s">
        <v>104</v>
      </c>
      <c r="D36" s="60" t="s">
        <v>184</v>
      </c>
      <c r="E36" s="64"/>
    </row>
    <row r="37" spans="1:5" ht="45" x14ac:dyDescent="0.25">
      <c r="A37" s="18">
        <v>3</v>
      </c>
      <c r="B37" s="18">
        <f t="shared" si="0"/>
        <v>35</v>
      </c>
      <c r="C37" s="94"/>
      <c r="D37" s="18" t="s">
        <v>183</v>
      </c>
      <c r="E37" s="55"/>
    </row>
    <row r="38" spans="1:5" ht="30" x14ac:dyDescent="0.25">
      <c r="A38" s="18">
        <v>3</v>
      </c>
      <c r="B38" s="18">
        <f t="shared" si="0"/>
        <v>36</v>
      </c>
      <c r="C38" s="94"/>
      <c r="D38" s="18" t="s">
        <v>105</v>
      </c>
      <c r="E38" s="55"/>
    </row>
    <row r="39" spans="1:5" ht="45" x14ac:dyDescent="0.25">
      <c r="A39" s="18">
        <v>3</v>
      </c>
      <c r="B39" s="18">
        <f t="shared" si="0"/>
        <v>37</v>
      </c>
      <c r="C39" s="94"/>
      <c r="D39" s="18" t="s">
        <v>106</v>
      </c>
      <c r="E39" s="55"/>
    </row>
    <row r="40" spans="1:5" ht="30" x14ac:dyDescent="0.25">
      <c r="A40" s="18">
        <v>3</v>
      </c>
      <c r="B40" s="18">
        <f t="shared" ref="B40:B48" si="1">B39+1</f>
        <v>38</v>
      </c>
      <c r="C40" s="94"/>
      <c r="D40" s="18" t="s">
        <v>185</v>
      </c>
      <c r="E40" s="55"/>
    </row>
    <row r="41" spans="1:5" x14ac:dyDescent="0.25">
      <c r="A41" s="18">
        <v>3</v>
      </c>
      <c r="B41" s="18">
        <f t="shared" si="1"/>
        <v>39</v>
      </c>
      <c r="C41" s="94"/>
      <c r="D41" s="18" t="s">
        <v>2</v>
      </c>
      <c r="E41" s="55"/>
    </row>
    <row r="42" spans="1:5" ht="30" x14ac:dyDescent="0.25">
      <c r="A42" s="18">
        <v>3</v>
      </c>
      <c r="B42" s="18">
        <f t="shared" si="1"/>
        <v>40</v>
      </c>
      <c r="C42" s="94"/>
      <c r="D42" s="18" t="s">
        <v>186</v>
      </c>
      <c r="E42" s="55"/>
    </row>
    <row r="43" spans="1:5" s="56" customFormat="1" x14ac:dyDescent="0.25">
      <c r="A43" s="37">
        <v>3</v>
      </c>
      <c r="B43" s="37">
        <f t="shared" si="1"/>
        <v>41</v>
      </c>
      <c r="C43" s="94"/>
      <c r="D43" s="37" t="s">
        <v>187</v>
      </c>
      <c r="E43" s="54" t="s">
        <v>174</v>
      </c>
    </row>
    <row r="44" spans="1:5" ht="30" x14ac:dyDescent="0.25">
      <c r="A44" s="18">
        <v>3</v>
      </c>
      <c r="B44" s="18">
        <f t="shared" si="1"/>
        <v>42</v>
      </c>
      <c r="C44" s="94"/>
      <c r="D44" s="15" t="s">
        <v>188</v>
      </c>
      <c r="E44" s="55"/>
    </row>
    <row r="45" spans="1:5" ht="30" x14ac:dyDescent="0.25">
      <c r="A45" s="18">
        <v>3</v>
      </c>
      <c r="B45" s="18">
        <f t="shared" si="1"/>
        <v>43</v>
      </c>
      <c r="C45" s="94"/>
      <c r="D45" s="18" t="s">
        <v>118</v>
      </c>
      <c r="E45" s="55"/>
    </row>
    <row r="46" spans="1:5" ht="30" x14ac:dyDescent="0.25">
      <c r="A46" s="18">
        <v>3</v>
      </c>
      <c r="B46" s="18">
        <f t="shared" si="1"/>
        <v>44</v>
      </c>
      <c r="C46" s="94"/>
      <c r="D46" s="18" t="s">
        <v>119</v>
      </c>
      <c r="E46" s="55"/>
    </row>
    <row r="47" spans="1:5" ht="15.75" thickBot="1" x14ac:dyDescent="0.3">
      <c r="A47" s="62">
        <v>3</v>
      </c>
      <c r="B47" s="62">
        <f t="shared" si="1"/>
        <v>45</v>
      </c>
      <c r="C47" s="95"/>
      <c r="D47" s="62" t="s">
        <v>108</v>
      </c>
      <c r="E47" s="63"/>
    </row>
    <row r="48" spans="1:5" ht="30.75" thickTop="1" x14ac:dyDescent="0.25">
      <c r="A48" s="60">
        <v>4</v>
      </c>
      <c r="B48" s="60">
        <f t="shared" si="1"/>
        <v>46</v>
      </c>
      <c r="C48" s="93" t="s">
        <v>107</v>
      </c>
      <c r="D48" s="60" t="s">
        <v>215</v>
      </c>
      <c r="E48" s="64"/>
    </row>
    <row r="49" spans="1:5" ht="47.25" customHeight="1" thickBot="1" x14ac:dyDescent="0.3">
      <c r="A49" s="62">
        <v>4</v>
      </c>
      <c r="B49" s="62">
        <f t="shared" si="0"/>
        <v>47</v>
      </c>
      <c r="C49" s="95"/>
      <c r="D49" s="62" t="s">
        <v>189</v>
      </c>
      <c r="E49" s="65"/>
    </row>
    <row r="50" spans="1:5" ht="32.25" thickTop="1" x14ac:dyDescent="0.25">
      <c r="A50" s="60">
        <v>5</v>
      </c>
      <c r="B50" s="60">
        <f t="shared" si="0"/>
        <v>48</v>
      </c>
      <c r="C50" s="93" t="s">
        <v>141</v>
      </c>
      <c r="D50" s="66" t="s">
        <v>164</v>
      </c>
      <c r="E50" s="64"/>
    </row>
    <row r="51" spans="1:5" ht="31.5" x14ac:dyDescent="0.25">
      <c r="A51" s="18">
        <v>5</v>
      </c>
      <c r="B51" s="18">
        <f t="shared" si="0"/>
        <v>49</v>
      </c>
      <c r="C51" s="94"/>
      <c r="D51" s="52" t="s">
        <v>79</v>
      </c>
      <c r="E51" s="55"/>
    </row>
    <row r="52" spans="1:5" ht="31.5" x14ac:dyDescent="0.25">
      <c r="A52" s="18">
        <v>5</v>
      </c>
      <c r="B52" s="18">
        <f t="shared" si="0"/>
        <v>50</v>
      </c>
      <c r="C52" s="94"/>
      <c r="D52" s="52" t="s">
        <v>80</v>
      </c>
      <c r="E52" s="55"/>
    </row>
    <row r="53" spans="1:5" ht="31.5" x14ac:dyDescent="0.25">
      <c r="A53" s="18">
        <v>5</v>
      </c>
      <c r="B53" s="18">
        <f t="shared" si="0"/>
        <v>51</v>
      </c>
      <c r="C53" s="94"/>
      <c r="D53" s="52" t="s">
        <v>81</v>
      </c>
      <c r="E53" s="55"/>
    </row>
    <row r="54" spans="1:5" ht="31.5" x14ac:dyDescent="0.25">
      <c r="A54" s="18">
        <v>5</v>
      </c>
      <c r="B54" s="18">
        <f t="shared" si="0"/>
        <v>52</v>
      </c>
      <c r="C54" s="94"/>
      <c r="D54" s="52" t="s">
        <v>82</v>
      </c>
      <c r="E54" s="55"/>
    </row>
    <row r="55" spans="1:5" ht="31.5" x14ac:dyDescent="0.25">
      <c r="A55" s="18">
        <v>5</v>
      </c>
      <c r="B55" s="18">
        <f t="shared" si="0"/>
        <v>53</v>
      </c>
      <c r="C55" s="94"/>
      <c r="D55" s="52" t="s">
        <v>83</v>
      </c>
      <c r="E55" s="55"/>
    </row>
    <row r="56" spans="1:5" ht="15.75" x14ac:dyDescent="0.25">
      <c r="A56" s="18">
        <v>5</v>
      </c>
      <c r="B56" s="18">
        <f t="shared" si="0"/>
        <v>54</v>
      </c>
      <c r="C56" s="94"/>
      <c r="D56" s="52" t="s">
        <v>84</v>
      </c>
      <c r="E56" s="55"/>
    </row>
    <row r="57" spans="1:5" x14ac:dyDescent="0.25">
      <c r="A57" s="18">
        <v>5</v>
      </c>
      <c r="B57" s="18">
        <f t="shared" si="0"/>
        <v>55</v>
      </c>
      <c r="C57" s="94"/>
      <c r="D57" s="37" t="s">
        <v>85</v>
      </c>
      <c r="E57" s="54" t="s">
        <v>214</v>
      </c>
    </row>
    <row r="58" spans="1:5" ht="30" x14ac:dyDescent="0.25">
      <c r="A58" s="18">
        <v>5</v>
      </c>
      <c r="B58" s="18">
        <f t="shared" si="0"/>
        <v>56</v>
      </c>
      <c r="C58" s="94"/>
      <c r="D58" s="18" t="s">
        <v>86</v>
      </c>
      <c r="E58" s="55"/>
    </row>
    <row r="59" spans="1:5" ht="30.75" thickBot="1" x14ac:dyDescent="0.3">
      <c r="A59" s="62">
        <v>5</v>
      </c>
      <c r="B59" s="62">
        <f t="shared" si="0"/>
        <v>57</v>
      </c>
      <c r="C59" s="95"/>
      <c r="D59" s="62" t="s">
        <v>87</v>
      </c>
      <c r="E59" s="63"/>
    </row>
    <row r="60" spans="1:5" ht="30.75" thickTop="1" x14ac:dyDescent="0.25">
      <c r="A60" s="60">
        <v>6</v>
      </c>
      <c r="B60" s="60">
        <f t="shared" si="0"/>
        <v>58</v>
      </c>
      <c r="C60" s="60" t="s">
        <v>113</v>
      </c>
      <c r="D60" s="60"/>
      <c r="E60" s="64"/>
    </row>
  </sheetData>
  <mergeCells count="6">
    <mergeCell ref="C36:C47"/>
    <mergeCell ref="C48:C49"/>
    <mergeCell ref="C50:C59"/>
    <mergeCell ref="A1:E1"/>
    <mergeCell ref="C3:C16"/>
    <mergeCell ref="C17:C35"/>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250CA-60E4-4296-84D9-757285D6721C}">
  <dimension ref="A1:E29"/>
  <sheetViews>
    <sheetView zoomScale="80" zoomScaleNormal="80" workbookViewId="0">
      <pane ySplit="2" topLeftCell="A3" activePane="bottomLeft" state="frozen"/>
      <selection pane="bottomLeft" activeCell="L22" sqref="L22"/>
    </sheetView>
  </sheetViews>
  <sheetFormatPr defaultRowHeight="15" x14ac:dyDescent="0.25"/>
  <cols>
    <col min="1" max="2" width="9.140625" style="3"/>
    <col min="3" max="3" width="49.28515625" style="3" customWidth="1"/>
    <col min="4" max="4" width="86" style="3" customWidth="1"/>
    <col min="5" max="5" width="18.7109375" style="3" customWidth="1"/>
    <col min="6" max="16384" width="9.140625" style="3"/>
  </cols>
  <sheetData>
    <row r="1" spans="1:5" ht="69" customHeight="1" x14ac:dyDescent="0.25">
      <c r="A1" s="91" t="s">
        <v>138</v>
      </c>
      <c r="B1" s="91"/>
      <c r="C1" s="91"/>
      <c r="D1" s="91"/>
      <c r="E1" s="91"/>
    </row>
    <row r="2" spans="1:5" ht="63" x14ac:dyDescent="0.35">
      <c r="A2" s="47" t="s">
        <v>5</v>
      </c>
      <c r="B2" s="47" t="s">
        <v>4</v>
      </c>
      <c r="C2" s="47" t="s">
        <v>137</v>
      </c>
      <c r="D2" s="47" t="s">
        <v>0</v>
      </c>
      <c r="E2" s="69" t="s">
        <v>173</v>
      </c>
    </row>
    <row r="3" spans="1:5" x14ac:dyDescent="0.25">
      <c r="A3" s="15">
        <v>1</v>
      </c>
      <c r="B3" s="15">
        <v>1</v>
      </c>
      <c r="C3" s="78" t="s">
        <v>115</v>
      </c>
      <c r="D3" s="15" t="s">
        <v>116</v>
      </c>
      <c r="E3" s="15"/>
    </row>
    <row r="4" spans="1:5" ht="30" x14ac:dyDescent="0.25">
      <c r="A4" s="15">
        <v>1</v>
      </c>
      <c r="B4" s="15">
        <f>B3+1</f>
        <v>2</v>
      </c>
      <c r="C4" s="78"/>
      <c r="D4" s="67" t="s">
        <v>196</v>
      </c>
      <c r="E4" s="15"/>
    </row>
    <row r="5" spans="1:5" x14ac:dyDescent="0.25">
      <c r="A5" s="15">
        <v>1</v>
      </c>
      <c r="B5" s="15">
        <f t="shared" ref="B5:B29" si="0">B4+1</f>
        <v>3</v>
      </c>
      <c r="C5" s="78"/>
      <c r="D5" s="15" t="s">
        <v>211</v>
      </c>
      <c r="E5" s="15"/>
    </row>
    <row r="6" spans="1:5" ht="30" x14ac:dyDescent="0.25">
      <c r="A6" s="15">
        <v>1</v>
      </c>
      <c r="B6" s="15">
        <f t="shared" si="0"/>
        <v>4</v>
      </c>
      <c r="C6" s="78"/>
      <c r="D6" s="15" t="s">
        <v>190</v>
      </c>
      <c r="E6" s="15"/>
    </row>
    <row r="7" spans="1:5" ht="30" x14ac:dyDescent="0.25">
      <c r="A7" s="15">
        <v>1</v>
      </c>
      <c r="B7" s="15">
        <f t="shared" si="0"/>
        <v>5</v>
      </c>
      <c r="C7" s="78"/>
      <c r="D7" s="67" t="s">
        <v>198</v>
      </c>
      <c r="E7" s="15"/>
    </row>
    <row r="8" spans="1:5" ht="30" x14ac:dyDescent="0.25">
      <c r="A8" s="15">
        <v>1</v>
      </c>
      <c r="B8" s="15">
        <f t="shared" si="0"/>
        <v>6</v>
      </c>
      <c r="C8" s="78"/>
      <c r="D8" s="15" t="s">
        <v>199</v>
      </c>
      <c r="E8" s="15"/>
    </row>
    <row r="9" spans="1:5" ht="45" x14ac:dyDescent="0.25">
      <c r="A9" s="15">
        <v>1</v>
      </c>
      <c r="B9" s="15">
        <f t="shared" si="0"/>
        <v>7</v>
      </c>
      <c r="C9" s="78"/>
      <c r="D9" s="15" t="s">
        <v>203</v>
      </c>
      <c r="E9" s="15"/>
    </row>
    <row r="10" spans="1:5" ht="45" x14ac:dyDescent="0.25">
      <c r="A10" s="15">
        <v>1</v>
      </c>
      <c r="B10" s="15">
        <f t="shared" si="0"/>
        <v>8</v>
      </c>
      <c r="C10" s="78"/>
      <c r="D10" s="15" t="s">
        <v>117</v>
      </c>
      <c r="E10" s="15"/>
    </row>
    <row r="11" spans="1:5" ht="60" x14ac:dyDescent="0.25">
      <c r="A11" s="18">
        <v>1</v>
      </c>
      <c r="B11" s="15">
        <f t="shared" si="0"/>
        <v>9</v>
      </c>
      <c r="C11" s="78"/>
      <c r="D11" s="15" t="s">
        <v>194</v>
      </c>
      <c r="E11" s="15"/>
    </row>
    <row r="12" spans="1:5" s="25" customFormat="1" ht="45" x14ac:dyDescent="0.25">
      <c r="A12" s="18">
        <v>1</v>
      </c>
      <c r="B12" s="18">
        <f t="shared" si="0"/>
        <v>10</v>
      </c>
      <c r="C12" s="78"/>
      <c r="D12" s="18" t="s">
        <v>191</v>
      </c>
      <c r="E12" s="18"/>
    </row>
    <row r="13" spans="1:5" s="25" customFormat="1" ht="45" x14ac:dyDescent="0.25">
      <c r="A13" s="18">
        <v>1</v>
      </c>
      <c r="B13" s="18">
        <f t="shared" si="0"/>
        <v>11</v>
      </c>
      <c r="C13" s="78"/>
      <c r="D13" s="18" t="s">
        <v>212</v>
      </c>
      <c r="E13" s="18"/>
    </row>
    <row r="14" spans="1:5" s="25" customFormat="1" ht="60" x14ac:dyDescent="0.25">
      <c r="A14" s="18">
        <v>1</v>
      </c>
      <c r="B14" s="18">
        <f t="shared" si="0"/>
        <v>12</v>
      </c>
      <c r="C14" s="78"/>
      <c r="D14" s="18" t="s">
        <v>110</v>
      </c>
      <c r="E14" s="18"/>
    </row>
    <row r="15" spans="1:5" s="25" customFormat="1" ht="30" x14ac:dyDescent="0.25">
      <c r="A15" s="18">
        <v>1</v>
      </c>
      <c r="B15" s="18">
        <f t="shared" si="0"/>
        <v>13</v>
      </c>
      <c r="C15" s="78"/>
      <c r="D15" s="18" t="s">
        <v>197</v>
      </c>
      <c r="E15" s="18"/>
    </row>
    <row r="16" spans="1:5" s="25" customFormat="1" ht="30" x14ac:dyDescent="0.25">
      <c r="A16" s="18">
        <v>1</v>
      </c>
      <c r="B16" s="18">
        <f t="shared" si="0"/>
        <v>14</v>
      </c>
      <c r="C16" s="78"/>
      <c r="D16" s="18" t="s">
        <v>200</v>
      </c>
      <c r="E16" s="18"/>
    </row>
    <row r="17" spans="1:5" s="25" customFormat="1" ht="30" x14ac:dyDescent="0.25">
      <c r="A17" s="18">
        <v>1</v>
      </c>
      <c r="B17" s="18">
        <f t="shared" si="0"/>
        <v>15</v>
      </c>
      <c r="C17" s="78"/>
      <c r="D17" s="18" t="s">
        <v>201</v>
      </c>
      <c r="E17" s="18"/>
    </row>
    <row r="18" spans="1:5" s="25" customFormat="1" ht="30" x14ac:dyDescent="0.25">
      <c r="A18" s="18">
        <v>1</v>
      </c>
      <c r="B18" s="18">
        <f t="shared" si="0"/>
        <v>16</v>
      </c>
      <c r="C18" s="78"/>
      <c r="D18" s="18" t="s">
        <v>202</v>
      </c>
      <c r="E18" s="18"/>
    </row>
    <row r="19" spans="1:5" s="25" customFormat="1" ht="45.75" thickBot="1" x14ac:dyDescent="0.3">
      <c r="A19" s="62">
        <v>1</v>
      </c>
      <c r="B19" s="62">
        <f t="shared" si="0"/>
        <v>17</v>
      </c>
      <c r="C19" s="80"/>
      <c r="D19" s="62" t="s">
        <v>205</v>
      </c>
      <c r="E19" s="62"/>
    </row>
    <row r="20" spans="1:5" s="27" customFormat="1" ht="45.75" thickTop="1" x14ac:dyDescent="0.25">
      <c r="A20" s="60">
        <v>2</v>
      </c>
      <c r="B20" s="60">
        <f t="shared" si="0"/>
        <v>18</v>
      </c>
      <c r="C20" s="93" t="s">
        <v>120</v>
      </c>
      <c r="D20" s="60" t="s">
        <v>204</v>
      </c>
      <c r="E20" s="64"/>
    </row>
    <row r="21" spans="1:5" s="27" customFormat="1" ht="30" x14ac:dyDescent="0.25">
      <c r="A21" s="18">
        <v>2</v>
      </c>
      <c r="B21" s="18">
        <f t="shared" si="0"/>
        <v>19</v>
      </c>
      <c r="C21" s="94"/>
      <c r="D21" s="68" t="s">
        <v>195</v>
      </c>
      <c r="E21" s="55"/>
    </row>
    <row r="22" spans="1:5" s="27" customFormat="1" ht="45.75" thickBot="1" x14ac:dyDescent="0.3">
      <c r="A22" s="62">
        <v>2</v>
      </c>
      <c r="B22" s="62">
        <f t="shared" si="0"/>
        <v>20</v>
      </c>
      <c r="C22" s="95"/>
      <c r="D22" s="62" t="s">
        <v>112</v>
      </c>
      <c r="E22" s="63"/>
    </row>
    <row r="23" spans="1:5" s="26" customFormat="1" ht="31.5" thickTop="1" thickBot="1" x14ac:dyDescent="0.3">
      <c r="A23" s="70">
        <v>3</v>
      </c>
      <c r="B23" s="70">
        <f t="shared" si="0"/>
        <v>21</v>
      </c>
      <c r="C23" s="71" t="s">
        <v>121</v>
      </c>
      <c r="D23" s="71" t="s">
        <v>122</v>
      </c>
      <c r="E23" s="72"/>
    </row>
    <row r="24" spans="1:5" s="26" customFormat="1" ht="15.75" thickTop="1" x14ac:dyDescent="0.25">
      <c r="A24" s="60">
        <v>4</v>
      </c>
      <c r="B24" s="50">
        <f t="shared" si="0"/>
        <v>22</v>
      </c>
      <c r="C24" s="99" t="s">
        <v>172</v>
      </c>
      <c r="D24" s="50" t="s">
        <v>123</v>
      </c>
      <c r="E24" s="61"/>
    </row>
    <row r="25" spans="1:5" s="26" customFormat="1" ht="15.75" thickBot="1" x14ac:dyDescent="0.3">
      <c r="A25" s="75">
        <v>4</v>
      </c>
      <c r="B25" s="76">
        <f t="shared" si="0"/>
        <v>23</v>
      </c>
      <c r="C25" s="100"/>
      <c r="D25" s="76" t="s">
        <v>124</v>
      </c>
      <c r="E25" s="77"/>
    </row>
    <row r="26" spans="1:5" s="26" customFormat="1" ht="15.75" thickTop="1" x14ac:dyDescent="0.25">
      <c r="A26" s="73">
        <v>5</v>
      </c>
      <c r="B26" s="74">
        <f>B25+1</f>
        <v>24</v>
      </c>
      <c r="C26" s="82" t="s">
        <v>216</v>
      </c>
      <c r="D26" s="74" t="s">
        <v>192</v>
      </c>
      <c r="E26" s="74"/>
    </row>
    <row r="27" spans="1:5" ht="45" x14ac:dyDescent="0.25">
      <c r="A27" s="18">
        <v>5</v>
      </c>
      <c r="B27" s="15">
        <f t="shared" si="0"/>
        <v>25</v>
      </c>
      <c r="C27" s="78"/>
      <c r="D27" s="15" t="s">
        <v>193</v>
      </c>
      <c r="E27" s="15"/>
    </row>
    <row r="28" spans="1:5" ht="30" x14ac:dyDescent="0.25">
      <c r="A28" s="18">
        <v>5</v>
      </c>
      <c r="B28" s="15">
        <f t="shared" si="0"/>
        <v>26</v>
      </c>
      <c r="C28" s="78"/>
      <c r="D28" s="15" t="s">
        <v>126</v>
      </c>
      <c r="E28" s="15"/>
    </row>
    <row r="29" spans="1:5" ht="30" x14ac:dyDescent="0.25">
      <c r="A29" s="18">
        <v>5</v>
      </c>
      <c r="B29" s="15">
        <f t="shared" si="0"/>
        <v>27</v>
      </c>
      <c r="C29" s="78"/>
      <c r="D29" s="15" t="s">
        <v>127</v>
      </c>
      <c r="E29" s="15"/>
    </row>
  </sheetData>
  <mergeCells count="5">
    <mergeCell ref="C24:C25"/>
    <mergeCell ref="C26:C29"/>
    <mergeCell ref="A1:E1"/>
    <mergeCell ref="C3:C19"/>
    <mergeCell ref="C20:C2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ubcommittee_x0020_or_x0020_Climate_x0020_Council xmlns="9a4e92bc-da32-48c0-ad27-bd0e0a64a5d1">Climate Council</Subcommittee_x0020_or_x0020_Climate_x0020_Council>
    <Categories0 xmlns="9a4e92bc-da32-48c0-ad27-bd0e0a64a5d1">Climate Action Plan Documents</Categories0>
    <_dlc_DocId xmlns="6b8c8877-4f2b-4684-9e8f-d93efdb3ce36">XZ5MDUCQQUAD-1681286903-70</_dlc_DocId>
    <_dlc_DocIdUrl xmlns="6b8c8877-4f2b-4684-9e8f-d93efdb3ce36">
      <Url>https://outside.vermont.gov/agency/anr/climatecouncil/_layouts/15/DocIdRedir.aspx?ID=XZ5MDUCQQUAD-1681286903-70</Url>
      <Description>XZ5MDUCQQUAD-1681286903-70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9313593F61B44F878187E7FE8D2D5E" ma:contentTypeVersion="3" ma:contentTypeDescription="Create a new document." ma:contentTypeScope="" ma:versionID="45c737faf75702a76d34aa22fcc661ed">
  <xsd:schema xmlns:xsd="http://www.w3.org/2001/XMLSchema" xmlns:xs="http://www.w3.org/2001/XMLSchema" xmlns:p="http://schemas.microsoft.com/office/2006/metadata/properties" xmlns:ns2="9a4e92bc-da32-48c0-ad27-bd0e0a64a5d1" xmlns:ns3="8b14cf53-5dfd-40b2-a6c0-772a9a24c77d" xmlns:ns4="6b8c8877-4f2b-4684-9e8f-d93efdb3ce36" targetNamespace="http://schemas.microsoft.com/office/2006/metadata/properties" ma:root="true" ma:fieldsID="92a2f245330a4449209260e8bca59186" ns2:_="" ns3:_="" ns4:_="">
    <xsd:import namespace="9a4e92bc-da32-48c0-ad27-bd0e0a64a5d1"/>
    <xsd:import namespace="8b14cf53-5dfd-40b2-a6c0-772a9a24c77d"/>
    <xsd:import namespace="6b8c8877-4f2b-4684-9e8f-d93efdb3ce36"/>
    <xsd:element name="properties">
      <xsd:complexType>
        <xsd:sequence>
          <xsd:element name="documentManagement">
            <xsd:complexType>
              <xsd:all>
                <xsd:element ref="ns2:Categories0" minOccurs="0"/>
                <xsd:element ref="ns2:Subcommittee_x0020_or_x0020_Climate_x0020_Council" minOccurs="0"/>
                <xsd:element ref="ns3:SharedWithUsers"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4e92bc-da32-48c0-ad27-bd0e0a64a5d1" elementFormDefault="qualified">
    <xsd:import namespace="http://schemas.microsoft.com/office/2006/documentManagement/types"/>
    <xsd:import namespace="http://schemas.microsoft.com/office/infopath/2007/PartnerControls"/>
    <xsd:element name="Categories0" ma:index="8" nillable="true" ma:displayName="Categories" ma:format="Dropdown" ma:internalName="Categories0">
      <xsd:simpleType>
        <xsd:restriction base="dms:Choice">
          <xsd:enumeration value="(None)"/>
          <xsd:enumeration value="Agendas"/>
          <xsd:enumeration value="Minutes"/>
          <xsd:enumeration value="Presentations"/>
          <xsd:enumeration value="Climate Action Plan Documents"/>
          <xsd:enumeration value="Reports"/>
          <xsd:enumeration value="Public Engagement"/>
          <xsd:enumeration value="Templates"/>
        </xsd:restriction>
      </xsd:simpleType>
    </xsd:element>
    <xsd:element name="Subcommittee_x0020_or_x0020_Climate_x0020_Council" ma:index="9" nillable="true" ma:displayName="Subcommittee or Climate Council" ma:default="Climate Council" ma:format="RadioButtons" ma:internalName="Subcommittee_x0020_or_x0020_Climate_x0020_Council">
      <xsd:simpleType>
        <xsd:restriction base="dms:Choice">
          <xsd:enumeration value="Climate Council"/>
          <xsd:enumeration value="Agriculture &amp; Ecosystems"/>
          <xsd:enumeration value="Cross-Sector Mitigation"/>
          <xsd:enumeration value="Just Transitions"/>
          <xsd:enumeration value="Science &amp; Data"/>
          <xsd:enumeration value="Rural Resilience &amp; Adaptation"/>
          <xsd:enumeration value="Steering Committee"/>
        </xsd:restriction>
      </xsd:simpleType>
    </xsd:element>
  </xsd:schema>
  <xsd:schema xmlns:xsd="http://www.w3.org/2001/XMLSchema" xmlns:xs="http://www.w3.org/2001/XMLSchema" xmlns:dms="http://schemas.microsoft.com/office/2006/documentManagement/types" xmlns:pc="http://schemas.microsoft.com/office/infopath/2007/PartnerControls" targetNamespace="8b14cf53-5dfd-40b2-a6c0-772a9a24c77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b8c8877-4f2b-4684-9e8f-d93efdb3ce36"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15194C9-0BF8-465D-B766-D1CA5895679E}">
  <ds:schemaRefs>
    <ds:schemaRef ds:uri="http://schemas.microsoft.com/sharepoint/v3/contenttype/forms"/>
  </ds:schemaRefs>
</ds:datastoreItem>
</file>

<file path=customXml/itemProps2.xml><?xml version="1.0" encoding="utf-8"?>
<ds:datastoreItem xmlns:ds="http://schemas.openxmlformats.org/officeDocument/2006/customXml" ds:itemID="{B1DD194C-DDC8-4DF2-9221-F765659DF66F}">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add411bb-32cb-4315-a931-5d97a6b1dd36"/>
    <ds:schemaRef ds:uri="http://purl.org/dc/terms/"/>
    <ds:schemaRef ds:uri="f8468585-dce1-4280-b760-70917bcc1c4d"/>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FFB6412-AAD5-448C-BD80-99F7F03E02B9}"/>
</file>

<file path=customXml/itemProps4.xml><?xml version="1.0" encoding="utf-8"?>
<ds:datastoreItem xmlns:ds="http://schemas.openxmlformats.org/officeDocument/2006/customXml" ds:itemID="{EB8D82B6-BFF8-4053-8C0F-114C1AA3AD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Strategies</vt:lpstr>
      <vt:lpstr>Pathway 1</vt:lpstr>
      <vt:lpstr>Pathway 2</vt:lpstr>
      <vt:lpstr>Pathway 3</vt:lpstr>
      <vt:lpstr>Pathway 4</vt:lpstr>
      <vt:lpstr>Pathway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Wolz, Marian</dc:creator>
  <cp:lastModifiedBy>Wolz, Marian</cp:lastModifiedBy>
  <dcterms:created xsi:type="dcterms:W3CDTF">2021-09-17T02:39:34Z</dcterms:created>
  <dcterms:modified xsi:type="dcterms:W3CDTF">2021-09-23T15:15:43Z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0x0101007C9313593F61B44F878187E7FE8D2D5E</vt:lpwstr>
  </property>
  <property fmtid="{D5CDD505-2E9C-101B-9397-08002B2CF9AE}" pid="3" name="_dlc_DocIdItemGuid">
    <vt:lpwstr>0c13f28e-155f-4a29-92c4-a158ab1162d5</vt:lpwstr>
  </property>
</Properties>
</file>