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3.xml" ContentType="application/vnd.openxmlformats-officedocument.spreadsheetml.table+xml"/>
  <Override PartName="/xl/calcChain.xml" ContentType="application/vnd.openxmlformats-officedocument.spreadsheetml.calcChain+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https://vermontgov.sharepoint.com/sites/ANR-VermontClimateCouncil/Shared Documents/Vermont Climate Council/Cross-Sector Mitigation/2024/Meetings/1212/"/>
    </mc:Choice>
  </mc:AlternateContent>
  <xr:revisionPtr revIDLastSave="1" documentId="13_ncr:1_{782CB423-757E-E044-98BF-7C58B9F5731E}" xr6:coauthVersionLast="47" xr6:coauthVersionMax="47" xr10:uidLastSave="{A2E70C8B-D237-4356-98A3-06F1F1983D11}"/>
  <bookViews>
    <workbookView xWindow="732" yWindow="732" windowWidth="21564" windowHeight="10452" activeTab="3" xr2:uid="{00000000-000D-0000-FFFF-FFFF00000000}"/>
  </bookViews>
  <sheets>
    <sheet name="Transportation All" sheetId="1" r:id="rId1"/>
    <sheet name="Transportation All Simplified" sheetId="2" r:id="rId2"/>
    <sheet name="Transportation Update" sheetId="3" r:id="rId3"/>
    <sheet name="Sheet1" sheetId="5" r:id="rId4"/>
    <sheet name="Definition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tc={55BB8D11-1B52-4897-AA9A-C9BE6442107F}</author>
  </authors>
  <commentList>
    <comment ref="D1" authorId="0" shapeId="0" xr:uid="{011DC262-7F18-4045-9DE9-282138990076}">
      <text>
        <r>
          <rPr>
            <b/>
            <sz val="10"/>
            <color rgb="FF000000"/>
            <rFont val="Tahoma"/>
            <family val="2"/>
          </rPr>
          <t>Microsoft Office User:</t>
        </r>
        <r>
          <rPr>
            <sz val="10"/>
            <color rgb="FF000000"/>
            <rFont val="Tahoma"/>
            <family val="2"/>
          </rPr>
          <t xml:space="preserve">
</t>
        </r>
        <r>
          <rPr>
            <sz val="10"/>
            <color rgb="FF000000"/>
            <rFont val="Tahoma"/>
            <family val="2"/>
          </rPr>
          <t>High GHG reduction potential and possible high equity outcomes, co-benefits and tech feasibility -- depending on resutls of Feb 15, 2025 study and program design</t>
        </r>
      </text>
    </comment>
    <comment ref="C3" authorId="0" shapeId="0" xr:uid="{015C87FF-4761-F148-92A8-084F6AB08C79}">
      <text>
        <r>
          <rPr>
            <b/>
            <sz val="10"/>
            <color rgb="FF000000"/>
            <rFont val="Tahoma"/>
            <family val="2"/>
          </rPr>
          <t>Microsoft Office User:</t>
        </r>
        <r>
          <rPr>
            <sz val="10"/>
            <color rgb="FF000000"/>
            <rFont val="Tahoma"/>
            <family val="2"/>
          </rPr>
          <t xml:space="preserve">
</t>
        </r>
        <r>
          <rPr>
            <sz val="10"/>
            <color rgb="FF000000"/>
            <rFont val="Tahoma"/>
            <family val="2"/>
          </rPr>
          <t>TBD if all actions are needed as separate actions and might be potentially collapsed. The impact of ACCII and ACT on GHG is high.</t>
        </r>
      </text>
    </comment>
    <comment ref="C19" authorId="1" shapeId="0" xr:uid="{55BB8D11-1B52-4897-AA9A-C9BE6442107F}">
      <text>
        <t xml:space="preserve">[Threaded comment]
Your version of Excel allows you to read this threaded comment; however, any edits to it will get removed if the file is opened in a newer version of Excel. Learn more: https://go.microsoft.com/fwlink/?linkid=870924
Comment:
    Modified to focus on electrification Pathway. VMT education covered under that Pathway. </t>
      </text>
    </comment>
  </commentList>
</comments>
</file>

<file path=xl/sharedStrings.xml><?xml version="1.0" encoding="utf-8"?>
<sst xmlns="http://schemas.openxmlformats.org/spreadsheetml/2006/main" count="819" uniqueCount="270">
  <si>
    <t>Unique ID</t>
  </si>
  <si>
    <t>#/ID</t>
  </si>
  <si>
    <t>Sector/Subcommittee</t>
  </si>
  <si>
    <t>PW CAP</t>
  </si>
  <si>
    <t>Strategy CAP</t>
  </si>
  <si>
    <t>Pathway</t>
  </si>
  <si>
    <t>Strategies</t>
  </si>
  <si>
    <t>Actions</t>
  </si>
  <si>
    <t>Equity Considerations*</t>
  </si>
  <si>
    <t>Impact</t>
  </si>
  <si>
    <t>Impact Notes</t>
  </si>
  <si>
    <t xml:space="preserve">Technical Feasibility*** </t>
  </si>
  <si>
    <t>Cost Effectiveness</t>
  </si>
  <si>
    <t>Cost Effectiveness Notes</t>
  </si>
  <si>
    <t>Co-Benefits</t>
  </si>
  <si>
    <t>Co-Benefits Notes</t>
  </si>
  <si>
    <t>Overall Priority Ranking</t>
  </si>
  <si>
    <t>Lead Implementer (Post Legislative Action)</t>
  </si>
  <si>
    <t>Co-Implementers / Key Stakeholders</t>
  </si>
  <si>
    <t>ANR Department or Division</t>
  </si>
  <si>
    <t>Action Status</t>
  </si>
  <si>
    <t>Status Notes</t>
  </si>
  <si>
    <t>Advancing and Being Implemented Actions that Need Further Resources (Y/N)</t>
  </si>
  <si>
    <t>Implementor Has Statutory Authority for Action (Y/N)</t>
  </si>
  <si>
    <t>Overall Priority for Advancement by State Government</t>
  </si>
  <si>
    <t>Primary Action Type</t>
  </si>
  <si>
    <t>Other Notes</t>
  </si>
  <si>
    <t>CPRG Bin</t>
  </si>
  <si>
    <t>2025 Goal / Metric</t>
  </si>
  <si>
    <t>2030 Goal / Metric</t>
  </si>
  <si>
    <t>Importance to 2050</t>
  </si>
  <si>
    <t>Transportation</t>
  </si>
  <si>
    <t>1b</t>
  </si>
  <si>
    <t>1 Electrification (Light-duty fleet)</t>
  </si>
  <si>
    <t>1b EV Purchase Incentives</t>
  </si>
  <si>
    <t>Fund incentives for and further administration of the Incentive Program for New Plug-in Electric Vehicles (PEVs), MileageSmart, Replace Your Ride Incentive Program and Electric Bike Incentive Program. New PEV is currently being administered by DEV and utilities, and VTrans is planning to procure an administrator for three of the aforementioned programs, except Mileage Smart which is being administered by Capstone Community Action. Amend program parameters (incentive amounts, income threshold requirements, etc.) based on analysis of current program, consumer data and the anticipated scale of need correlated to this and corresponding recommendations. Specifically, expand EV incentives; fund used EV vehicle incentives, determine the dollar amounts and makeup of purchase incentive needed to achieve EV deployment and equity goals, such as, if incentives are tiered, create income tiers instead of vehicle price tiers. Include eligibility for business and municipal fleet EV purchases. Maximize existing revenue streams, maximize American Rescue Plan Act and other potential federal funding streams to expand these programs and determine long term funding source(s) as needed.</t>
  </si>
  <si>
    <t>The program will prioritize low and moderate-income families, as it does now.  This goal and implementing program elements will be examined, adjusted and potentially increased as needed in the future to ensure broad, equitable access and participation.</t>
  </si>
  <si>
    <t>High</t>
  </si>
  <si>
    <t>Electrification of the light-duty fleet will have a high GHG reduction impact based on emissions reductions shown in the LEAP mitigation modeling work.  The initiatives contained within this pathway are enabling actions to achieve the EV adoption levels necessary to meet the required GHG reduction goals.  The technology forcing regulation (ACCII) requires increasing numbers of EVs to be delivered for sale in Vermont.  Financial point of sale incentives enable and encourage the purchase of the delivered electric vehicles and should be designed (or redesigned) with a focus on equity and the incorporation of used EVs into the program.  The electric vehicle supply equipment action will enable the necessary infrastructure to support this higher level of EV adoption and the beneficial EV specific charging rate will be an additional incentive to spur EV adoption in the form of fuel cost savings, and will have the added benefit of allowing for managed charging by distribution utilities.  The TCI-P will be the critical umbrella program that will provide the funding required to implement all of these priority actions necessary to achieve the overall need of light-duty vehicle electrification.</t>
  </si>
  <si>
    <t>Yes</t>
  </si>
  <si>
    <t>Cost effectiveness of electrifying the light-duty fleet was shown to be high in the LEAP modeling results.</t>
  </si>
  <si>
    <t xml:space="preserve"> Light-duty electrification is a strategy that can easily be communicated with broad and varied benefits to Vermonters and Vermont itself.  There are significant benefits related to reductions in criteria pollutants that will have health benefits for Vermonters from the electrification of vehicles. Electrification substitutes one technology with another with the same relative convinience as compared to mode switching assuming public charging, price challenges for low and moderate income families, and the need for AWD and light duty trucks models are addressed</t>
  </si>
  <si>
    <t>Agency of Transportation</t>
  </si>
  <si>
    <t>Agency of Natural Resouces</t>
  </si>
  <si>
    <t>Being Implemented</t>
  </si>
  <si>
    <t xml:space="preserve">VTrans has contracted with the Center for Sustainable Energy for administration of New PEV, Replace Your Ride, and eBike incentives programs. The 2023 TBill authorized a $500,000 one-time GF expenditure for an Electrify Your Fleet Program and an additional $50,000 for e-bike incentives. The 2023 TBill repeals the New PEV, MS, and RYR incentives programs from session law and codifies them in statute. The 2023 TBill also expanded the impact of incentive programs by increasing eligibility, the number of particpating households, vehicle eligibility, the number of PEV models available, and affordability with higher incentive amounts. </t>
  </si>
  <si>
    <t>No</t>
  </si>
  <si>
    <t>Mitigation</t>
  </si>
  <si>
    <t xml:space="preserve">Programs have appropriated funding for the time being, however e-bikes was allocated quickly during the first round and has a rapid uptake this current, second round and there is a need for an ongoing source for all programs. </t>
  </si>
  <si>
    <t>47K Electric Vehicles on the Road by 2025</t>
  </si>
  <si>
    <t>120K Electric Vehicles on the Road by 2030</t>
  </si>
  <si>
    <t>1b Feebate</t>
  </si>
  <si>
    <t>Design and implement a vehicle efficiency price adjustment linked to new vehicle purchase and use tax within vehicle classes to incentivize purchase of more efficient vehicles (electric vehicles in particular) and disincentivize purchase of less efficient vehicles. Factor income and business use into the rate for potential fee relief. Determine how to best integrate this program with the purchase incentives implemented in complimentary actions.</t>
  </si>
  <si>
    <t>The program is limited to new car purchases and can be designed to exempt certain income levels and purchasers who require a certain class of vehicle for business and commercial use for which there may be no cost-effective, comparable, available alternative. Also, higher income earning Vermonters are the primary purchasers of new vehicles. This program’s singular focus on new vehicle purchases is intended to help address equity considerations. For Vermonters who require new vehicles for business use, it will be important to consider and potentially exempt any purchase for such purposes from the program.</t>
  </si>
  <si>
    <t>Agency of Transportation, Department of Motor Vehicles</t>
  </si>
  <si>
    <t>Action Modified - Advancing</t>
  </si>
  <si>
    <t>The Carbon Reduction Strategy is evaluating the potential effectiveness of a Feebate.</t>
  </si>
  <si>
    <t>Not Reviewed</t>
  </si>
  <si>
    <t xml:space="preserve">VTrans conducted a Feebate Study in 2019 which led to the conclusion that incentives were more equitable and effective. </t>
  </si>
  <si>
    <t>1c</t>
  </si>
  <si>
    <t>1c Public Investment in Electric Vehicle Supply Equipment</t>
  </si>
  <si>
    <t>Fund further build-out of DCFC (Level 3) and Level 2 EVSE based on the EVSE Deployment Plan developed by Drive Electric Vermont pursuant to VTrans' Multipronged Vehicle Electrification Strategy and continue to coordinate regional efforts. Incorporate prioritization of multi-family and workplace charging availability, such as equity principles and environmental justice mapping tools into implementation of program and funding decisions.</t>
  </si>
  <si>
    <t>The state will work with local public and private partners to improve EVSE accessibility for multi-family properties, rental property dwellers, and Vermonters living in rural areas.</t>
  </si>
  <si>
    <t>Interagency EVSE Working Group</t>
  </si>
  <si>
    <t>Advancing</t>
  </si>
  <si>
    <t xml:space="preserve">The Agency has received funding through the National Electric Vehicle Infrastructure Program. </t>
  </si>
  <si>
    <t>The Agency is required to submit a plan to FHWA for approval each year to receive funding. Two submittals have been made per the requirements. VTrans is working on contracting methods with FHWA and expects to deploy infrastructure by the spring of 2024. VTrans is also working with ACCD DHCD on upgrades of current granted infrastructure work to meet NEVI standards. VTrans has also applied for over $20M in funding through the IIJA Charging and Fueling Infrastrucutre Discretionary Grant Program.</t>
  </si>
  <si>
    <t>Direct the PUC to work with electric utilities in developing beneficial EV charging electricity rates and alternative demand charge rate designs for low utilization, high power charging locations.</t>
  </si>
  <si>
    <t>EV specific charging rates would be available to all Vermonters and, if based upon shared savings for load control, lower costs for all customers.  Having this additional financial incentive to help reduce overall vehicle costs for the consumer would be another factor to help overcome the currently higher upfront cost of EVs and allow for greater access to the EV market for everyone.</t>
  </si>
  <si>
    <t>Public Utility Commission</t>
  </si>
  <si>
    <t>Public Utilities Commission, Utilities</t>
  </si>
  <si>
    <t>1a</t>
  </si>
  <si>
    <t>1a Technology forcing regulatory programs</t>
  </si>
  <si>
    <t xml:space="preserve">Adopt California Air Resources Board Advanced Clean Cars II Regulations beginning no later than Model Year 2026, which includes, as proposed, a 100% ZEV sales requirement by 2035, more stringent criteria pollutant emissions standards, robust vehicle durability standard, warranty provisions, battery state of health standardization, battery labeling, and availability of repair information to independent repair shops. </t>
  </si>
  <si>
    <t>Vehicle manufacturers may have the ability to earn credits towards compliance with ACC II by implementing equity-focused projects. Vermonters will benefit from a more mature market delivering at economies of scale.. Increasing the availability and overall number of EVs generally will also help significantly drive down the cost of EVs over time and accelerate and expand the used EV market in Vermont, enabling increased consumer access to EVs.</t>
  </si>
  <si>
    <t>Agency of Natural Resources</t>
  </si>
  <si>
    <t>OEMs, Agency of Transportation, Department of Public Service, Agency of Commerce and Community Development</t>
  </si>
  <si>
    <t>DEC - Air Quality and Climate Division</t>
  </si>
  <si>
    <t>Completed</t>
  </si>
  <si>
    <t>ACCII, ACT, Low NOx Omnibus and Phase 2 GHG rules were adopted by ANR in December 2022</t>
  </si>
  <si>
    <t>1e</t>
  </si>
  <si>
    <t>1e Educate student drivers on benefits of electrification and other transportation options to reduce VMT</t>
  </si>
  <si>
    <t xml:space="preserve">Fund implementation and further enhancement of a unit within Vermont's driver education curriculum to educate student drivers about electric and high efficiency transportation options, as well as how to reduce VMT via use of other transportation options. </t>
  </si>
  <si>
    <t>Education opportunities will be made available at no cost and will be integrated into existing driver education requirements for ease of access. EV education, information and buyer assistance support – including via Drive Electric Vermont or otherwise – will be translated to ensure non-English speakers can access the information.</t>
  </si>
  <si>
    <t>Agency of Education, Department of Motor Vehicles</t>
  </si>
  <si>
    <t>Action Modified - Being Implemented</t>
  </si>
  <si>
    <t>Development and implementation of a Clean Transportation Education and Outreach Program being delivered to high school-level science, technology, engineering, and mathematics (STEM) and/or driver’s education students.  This is a voluntary program being offered and is not a required component of the driver's education curriculum.</t>
  </si>
  <si>
    <t xml:space="preserve">Current program is limited by funding and only provides 10 in-person presentations and two virtual presentations during the 2023-2024 school year.  </t>
  </si>
  <si>
    <t>1d</t>
  </si>
  <si>
    <t>1d Participate in carbon market for transportation fuels</t>
  </si>
  <si>
    <t>Join the Transportation and Climate Initiative Program, when regional market viability exists; adopt rules to participate in the TCI program starting in 2023. Enact a complementary policy that goes further to ensure equity outcomes (consider a firewalled fund, establish an expanded equity board, direct a minimum/significant investment in LI, rural, overburdened and underserved communities, e.g. 70%) and have funds go to transportation related or efficient transportation enabling investments.</t>
  </si>
  <si>
    <t>The TCI-P MOU requires a 35 percent minimum investment in low income, overburdened communities and the creation of an Equity Advisory Body. To go further to ensure better process and equity outcomes, there is also a bill being drafted for introduction in the 2022 legislative session that will require a yearly review by a broad stakeholder group and substantially more TCI-P revenues directed to low income, rural, historically disadvantaged communities.</t>
  </si>
  <si>
    <t>Agency of Natural Resouces, Agency of Transportation, Public Service Department</t>
  </si>
  <si>
    <t>No Action Taken</t>
  </si>
  <si>
    <t xml:space="preserve">VTrans , through its Carbon Reduction Strategy Development, is gaining an undersanding of 1) what current policy and programming and planned funding will result in for transportation GHG reductions,  2) the gap that results from those actions compared to the GWSA reductions requirements, and 3) what other policy options should be further evaluated to close the gap. </t>
  </si>
  <si>
    <t>2a</t>
  </si>
  <si>
    <t>2 Electrification (Heavy-duty fleet)</t>
  </si>
  <si>
    <t>2a Technology forcing regulatory programs</t>
  </si>
  <si>
    <t>Adopt California Air Resources Board Advanced Clean Trucks Rule (an increasing percent ZEV sales requirement for manufacturers), Low Nox Omnibus Rule (includes a more stringent NOx emission standard and lengthened useful life and warranty), and Phase II GHG Rule for Truck Trailers beginning no later than Model Year 2025. Fund incentives for medium and heavy duty electric fleet purchases.</t>
  </si>
  <si>
    <t>Reductions in these emissions through electrification would benefit communities that are disproportionately impacted by poor air quality related to transportation emissions.</t>
  </si>
  <si>
    <t>Electrification of the heavy-duty fleet will have a high GHG reduction impact based on emissions reductions shown in the LEAP mitigation modeling work.  The initiatives contained within this pathway are enabling actions to achieve the EV adoption levels necessary to meet the required GHG reduction goals.  The technology forcing regulations (ACT and ACF) require increasing numbers of medium and heavy-duty EVs to be delivered for sale and purchased in Vermont.  Financial point of sale incentives enable and encourage the purchase of the delivered electric vehicles and should be designed (or redesigned) with a focus on equity and the incorporation of used EVs into the program.The TCI-P will be the critical umbrella program that will provide the funding required to implement all of these priority actions necessary to achieve the overall need of heavy-duty vehicle electrification.</t>
  </si>
  <si>
    <t>Medium</t>
  </si>
  <si>
    <t>Cost effectiveness of electrifying the heavy-duty fleet was shown to be high in the LEAP modeling results.  There is additional uncertainty in this vehicle weight class given the generally higher incremental cost, associated EVSE cost and electricity needs, as well as emerging technology issues.</t>
  </si>
  <si>
    <t xml:space="preserve">Heavy-duty electrification is a strategy that can more easily communicated with broad and varied benefits to Vermonters and Vermont itself.  There are significant benefits related to reductions in criteria pollutants that will have health benefits for Vermonters from the electrification of vehicles and heavy duty vehicles specifically because they burn diesel fuel.    </t>
  </si>
  <si>
    <t>This action includes incentivixing MHD EV purchases. While no additional funding is needed for regulatory implementation, incenitive funding is needed.</t>
  </si>
  <si>
    <t># of MHD electric vehicles on the road by 2025</t>
  </si>
  <si>
    <t># of MHD electric vehicles on the road by 2030</t>
  </si>
  <si>
    <t>2b</t>
  </si>
  <si>
    <t>2b Electrify MHD vehicle auxiliary systems</t>
  </si>
  <si>
    <t>Fund programs that incentivize electric auxiliary systems, such as (but not limited to) hybrid-electric bucket trucks and electric transport refrigeration units.</t>
  </si>
  <si>
    <t>Agency of Natural Resources, Agency of Transportation</t>
  </si>
  <si>
    <t>Electrification of limited types of MHD auxiliary systems (i.e., transport refigeration units only) are eleigible for funding under the existing Diesel Emissions Reduction Financial Assistance Program.</t>
  </si>
  <si>
    <t>VTrans has submitted a request for nomination of FHWA designated Freight Corridors in anticipation and preparation for future freight-focused funding opportunites. 
If expansion of funding the electrification of additional types of MHD auxiliary units is a goal, then we would need additional funds. AQCD should have staff capacity to include this in an exisiting grant program.</t>
  </si>
  <si>
    <t>2c</t>
  </si>
  <si>
    <t>ANR - Climate Action Office</t>
  </si>
  <si>
    <t># of electric school buses deployed</t>
  </si>
  <si>
    <t>3a</t>
  </si>
  <si>
    <t>3 Reduce VMT</t>
  </si>
  <si>
    <t>3a Increase state, regional and local capacity to implement sustainable transportation strategies</t>
  </si>
  <si>
    <t>Require VTrans, in coordination with the Climate Council and legislative committees of jurisdiction, to develop a state sustainable transportation implementation plan to include: 1) Identification of VMT benefits of Smart Growth, 2) VMT reduction targets, 3) Determination of the appropriate level of investment across transportation modes to achieve short and long-term goals and funding necessary to achieve those goals, 4) Support of RPCs and municipalities to develop local and regional transportation planning. Plan should incorporate recommendations from UVM Transportation Research Center's and Transportation for America/State Smart Transportation Initiative's analyses, respectively.</t>
  </si>
  <si>
    <t>Transit and other services and modes that replace vehicle trips are essential to the those that can’t afford to own or operate a vehicle.</t>
  </si>
  <si>
    <t>Low</t>
  </si>
  <si>
    <t>Modeling completed using the LEAP model showed the impact of VMT reduction strategies to be low.</t>
  </si>
  <si>
    <t xml:space="preserve">Cost effectiveness of VMT reduction strategies were shown to be low in the LEAP modeling results.  This is due in part to the uncertainty surrounding emissions reductions associated with these actions and strategies, as well as the relatively high cost of implementation.  </t>
  </si>
  <si>
    <t>This action encompases a wide variety of VMT reduction strategies.  Bike/pedestrian infrastructure and the associated non-motorized trips have mental and physical health benefits.  In addition transit, rail and other passenger modes also have been shown to have physical and mental health benefits - more physical activity than driving and often less stressful.   Expanding all non SOV modes including transit and micro-transit enable  greater mobility for Vermonters that have unmet transportation needs. TCI revenues are also a potential likely resource to drive investments in VMT and TDM strategies.</t>
  </si>
  <si>
    <t>VTrans has a current related study and several related plans development underway.</t>
  </si>
  <si>
    <t xml:space="preserve">The NEVI, the CRS, and the PROTECT Resilience Improvement Plan as well as the VTrans Smart Growth Study are all related and current actions that would contribute to or have overlapping goals with a Sustainable Transportation Implementation Plan. </t>
  </si>
  <si>
    <t># of vehicle trips reduced</t>
  </si>
  <si>
    <t>3a Increase walking and biking</t>
  </si>
  <si>
    <t>As a core component of developing a state sustainable transportation implementation plan, require VTrans to develop a multi-year plan to increase availability and use of transit and micro-transit to achieve a more robust, integrated public transportation system.</t>
  </si>
  <si>
    <t>Overseeing 5 microtransit pilots, a "Mobility for All" demand response program, and will be updating the Public Transit Policy Plan with these actions considered</t>
  </si>
  <si>
    <t>3a Increase the availability and use of public transportation</t>
  </si>
  <si>
    <t>Extend fare-free transit to all public transit users.</t>
  </si>
  <si>
    <t>Transit Authorities, Agency of Transportation</t>
  </si>
  <si>
    <t>Fare Free Transit in Rural Regions of Vermont. Fares are returning to Burlington in CY24</t>
  </si>
  <si>
    <t># of vehicles trips replaced with walking/biking</t>
  </si>
  <si>
    <t># of vehicle trips replaced with walking/biking</t>
  </si>
  <si>
    <t>Fund and expand the state's Complete Streets, trails, and other bike/ped funding programs.</t>
  </si>
  <si>
    <t>Agency of Transportation; Fare-Free Stakeholders; Rural &amp; Urban Vermonters;
Those dependent on transit for mode of transportation; Municipalities; VMT</t>
  </si>
  <si>
    <t>The Agency continues to support these initiatives through funding and personnel time. TPI in particular encourages a regiaonal approach with the RPCs</t>
  </si>
  <si>
    <t xml:space="preserve">The 2023 TBill authorized $18.2 million for Bicycle, Pedestrian, and Transportation Alternatives Program that will foster the implementation of 55 construction projects and the design of 37 additional projects across 77 communities. </t>
  </si>
  <si>
    <t># of commuters</t>
  </si>
  <si>
    <t>Continue and expand the state's commitment to Amtrak and inter-city bus service, including micro-transit</t>
  </si>
  <si>
    <t>Agency of Transportation, Amtrak, Stakeholders, Commuters</t>
  </si>
  <si>
    <t xml:space="preserve">Expansion of the Vermonter to Montreal is a top prority for VTrans. Amtrak and inter-city bus should be part of a different category than micro-transit.  </t>
  </si>
  <si>
    <t>This action can be just Amtrak and inter-city bus or expanded to include all public transit services (inter-city, fixed route, demand response including micro-transit)</t>
  </si>
  <si>
    <t>4a</t>
  </si>
  <si>
    <t>4 Lower carbon intensity of fuels/fuel switching</t>
  </si>
  <si>
    <t xml:space="preserve"> Sequestration—by increasing the size of existing carbon pools, and thereby extracting carbon dioxide (CO2) from the atmosphere; and</t>
  </si>
  <si>
    <t>Join the Transportation and Climate Initiative Program when regional market viability exists; adopt rules to participate in the TCI program starting in 2023. Enact a complementary policy that goes further to ensure equity outcomes (consider a firewalled fund, establish an expanded equity board, direct a minimum/significant investment in LI, rural, overburdened and underserved communities, e.g. 70%) and have funds go to transportation related or efficient transportation enabling investments.</t>
  </si>
  <si>
    <t>TCI-P will be the critical umbrella program that will provide the funding required to implement numerous high priority actions in the Climate Action Plan necessary to achieve the required emissions reductions. Beyond the critical revenues TCI will raise, the "cap" component of the program is anticipated to reduce GHG emissions by approximately 25 percent from 2023 to 2032.</t>
  </si>
  <si>
    <t>The cost-effectiveness of TCI-P will depend upon the actions and initiatives funded by the program, but would likely be high given the prioritization of cost-effective mitigation actions.</t>
  </si>
  <si>
    <t>The co-benefits of TCI-P will be the actions and initiatives funded by the program, but would likely be high given the prioritization of cost-effective mitigation actions.</t>
  </si>
  <si>
    <t>Agency of Natural Resources; Agency of Transportation</t>
  </si>
  <si>
    <t># of work commutes reduced</t>
  </si>
  <si>
    <t>Unable to find in CAP search</t>
  </si>
  <si>
    <t>Increase vehicle efficiency</t>
  </si>
  <si>
    <t>Public Investment in high-efficiency vehicle replacement programs</t>
  </si>
  <si>
    <t>Further fund and implement the Replace Your Ride purchase incentives, which can be accessed in combination with programs like Mileage Smart.</t>
  </si>
  <si>
    <t>These programs prioritize and/or limit eligibility to low-income individuals and families. These programs also improve access to more fuel-efficient vehicles for low-income families, helping to reduce household energy burdens.</t>
  </si>
  <si>
    <t>Included in LD electrification Pathway above.</t>
  </si>
  <si>
    <t>Agency of Transportation; Capstone Community Action</t>
  </si>
  <si>
    <t>Replace Your Ride was launched Fall 2022.</t>
  </si>
  <si>
    <t xml:space="preserve">RYR was slow to start but we have over 30 participants thus far. The program is currently funded but a long term funding source will be needed. </t>
  </si>
  <si>
    <t>Status</t>
  </si>
  <si>
    <t>Pathway 1 (Transportation): Light Duty Electrification</t>
  </si>
  <si>
    <t>Strategy 1a: Market-Driving Technology Forcing Regulatory Programs</t>
  </si>
  <si>
    <t>Strategy 1b: Light Duty Electric Vehicle Purchase Incentives</t>
  </si>
  <si>
    <t>Advancing (Action Modified)</t>
  </si>
  <si>
    <t>Strategy 1c: Public Investment in Electric Vehicle Supply Equipment (EVSE)</t>
  </si>
  <si>
    <t xml:space="preserve">Strategy 1d: Join the Transportation and Climate Initiative Program (TCI-P) when regional market viability exists </t>
  </si>
  <si>
    <t>Strategy 1e: Educate drivers on benefits of electrification and other transportation options to reduce vehicle miles traveled (VMT)</t>
  </si>
  <si>
    <t>Being Implemented (Action Modified)</t>
  </si>
  <si>
    <t>Pathway 2 (Transportation): Heavy Duty Electrification</t>
  </si>
  <si>
    <t>Strategy 2a: Market Driving, Technology-Forcing Regulatory Programs</t>
  </si>
  <si>
    <t>Strategy 2b: Electrify medium and heavy-duty vehicle auxiliary systems</t>
  </si>
  <si>
    <t>Strategy 2c: Same as Strategy 1d</t>
  </si>
  <si>
    <t>See Strategy 1d</t>
  </si>
  <si>
    <t>Pathway 3 (Transportation): Reduction in Vehicle Miles Traveled</t>
  </si>
  <si>
    <t>Strategy 3a: Increase state, regional and local capacity to plan for VMT reduction and implement sustainable transportation strategies.</t>
  </si>
  <si>
    <t>Pathway 4 (Transportation): Lower the carbon intensity of fuels</t>
  </si>
  <si>
    <t>Strategy 4a: Same as Strategy 1d</t>
  </si>
  <si>
    <t xml:space="preserve">Recommendations </t>
  </si>
  <si>
    <t>Revise Action, Revise Strategy, Remove, Keep as is</t>
  </si>
  <si>
    <t>Revised Language</t>
  </si>
  <si>
    <t>Notes</t>
  </si>
  <si>
    <t>Combined Primary</t>
  </si>
  <si>
    <t>Combined Secondary</t>
  </si>
  <si>
    <t>New Pathways</t>
  </si>
  <si>
    <t>Action_Status</t>
  </si>
  <si>
    <t>Action Status Definitions</t>
  </si>
  <si>
    <t>Priority</t>
  </si>
  <si>
    <t>Definitions</t>
  </si>
  <si>
    <t>Action not defined</t>
  </si>
  <si>
    <t>Administratively supported; capacity exists to implement (however implementation funds needed); high-impact (degree of impact for state agencies to determine)</t>
  </si>
  <si>
    <t xml:space="preserve">Lead Implementer or others have not taken any action </t>
  </si>
  <si>
    <t>Not enough info to gain administrative support; Limited or unknown capacity; impact is limited or not defined</t>
  </si>
  <si>
    <t>Lead Implementer is in a planning or design phase</t>
  </si>
  <si>
    <t>Lack of administrative support; no capacity to implement, even with implementation funding(CPRG); low-impact</t>
  </si>
  <si>
    <t>Action is ongoing with resources allocated</t>
  </si>
  <si>
    <t>Not reviewed</t>
  </si>
  <si>
    <t>Lead implementer has completed work on the specific action</t>
  </si>
  <si>
    <t>Modified version of a CAP action is in a planning or design phase</t>
  </si>
  <si>
    <t>Modified version of a CAP action is ongoing with resources allocated</t>
  </si>
  <si>
    <t>Action Modified - Completed</t>
  </si>
  <si>
    <t>Modified version of a CAP action has been completed</t>
  </si>
  <si>
    <t>Need more information</t>
  </si>
  <si>
    <t>Information on progress not provided</t>
  </si>
  <si>
    <t xml:space="preserve">Strategy 1: Adopt a cap and invest policy including but not necessarily limited to transportation fuels. </t>
  </si>
  <si>
    <t>Pathway 2:  Reduce greenhouse gas (GHG) emissions from vehicles</t>
  </si>
  <si>
    <t>Strategy 1: Market-Driving Technology Forcing Regulatory Programs (Vehicle Emissions Standards)</t>
  </si>
  <si>
    <t>1.     ACTION: Continue to monitor and maintain Vermont’s adoption of the California Advanced Clean Cars II (ACC II) regulation, amending Vermont’s existing Low and Zero Emission Vehicle Regulations as needed to maintain identicality.</t>
  </si>
  <si>
    <t xml:space="preserve">2.     ACTION: Require the Agency of Natural Resources to fully evaluate California’s Advanced Clean Fleets regulation and explore and advise on Vermont adopting Advanced Clean Fleets as a complementary program to other ZEV programs.  </t>
  </si>
  <si>
    <t>3.     ACTION: If California’s waiver is revoked by EPA or if a judicial outcome otherwise voids CA authority, the Vermont Department of Environmental Conservation (DEC) shall continue to collaborate with proponents of California’s authority and associated stringent motor vehicle emissions standards of ACC II, Advanced Clean Trucks (ACT), Heavy Duty Omnibus (HDO), and Greenhouse Gas Phase 2 rules.  DEC shall continue engagement of multi-state discussions as well as provide input on potential agreements that accomplish significant reductions in GHG emissions from motor vehicles, impactful health benefits, acceleration of the EV market, support a just and equitable transition to EVs, and moves the State toward meeting required GHG emissions reduction targets.</t>
  </si>
  <si>
    <t>4.     ACTION: In the event that EPA revokes California’s waiver to enforce the aforementioned rules, urge the Vermont Attorney General to join and participate in any litigation defending California’s authority under the Clean Air Act.</t>
  </si>
  <si>
    <t>Strategy 2: Light and Heavy Duty Electric Vehicle Purchase Incentives and Programs</t>
  </si>
  <si>
    <t xml:space="preserve">1.     ACTION: Expand Point of Sale Purchase Incentives for new and used Electric Vehicles and E-bikes and design them to maximize GHG emissions reductions and energy cost burden reductions for low- and moderate-income Vermonters. Require VTRANS to design and create a statewide high-mileage user vehicle incentive program to maximize cost- and carbon-savings benefits via more targeted incentives. </t>
  </si>
  <si>
    <t xml:space="preserve">2.     ACTION : Ensure long-term, consistent and sufficient funding for core programs in line with GWSA targets for electric vehicle adoption, including core programs such as point of sale purchase incentives, Mileage Smart, transit and micro-transit, heavy-duty vehicles etc in future state budgets and T-Bills. Amend program eligibility and parameters as informed by ongoing data tracking and analysis. </t>
  </si>
  <si>
    <t xml:space="preserve">3.     ACTION: Require the Public Utility Commission to consider and advance solutions that make electric vehicle charging rates and incentives as consistent as possible across utilities to ensure equitable access and benefits. </t>
  </si>
  <si>
    <t>4.     ACTION: Design and implement a vehicle efficiency price adjustment that’s linked to the “purchase and use” tax for new vehicles within a vehicle class. The program will help incentivize the purchase of more efficient new vehicles (electric vehicles in particular) and disincentivize purchase of less efficient vehicles.</t>
  </si>
  <si>
    <t>5.     ACTION: If California’s motor vehicle emissions standards are no longer enforceable in Vermont due to waiver revocation by the US EPA, the DEC shall explore Indirect Source Rules.</t>
  </si>
  <si>
    <t>Strategy 3: Electrify medium and heavy-duty vehicle auxiliary systems</t>
  </si>
  <si>
    <t>1.     Action: Fund programs that incentivize electric auxiliary systems, such as (but not limited to) hybrid-electric bucket trucks and electric transport refrigeration units and programs that incentivize installation of electrified parking spaces in truck loading/unloading zones.</t>
  </si>
  <si>
    <t>Strategy 4: Public Investment in and Maintenance of Electric Vehicle Supply Equipment (EVSE)</t>
  </si>
  <si>
    <t>Cross Sector Mitigation: Transportation Task Group Recommendations</t>
  </si>
  <si>
    <t>1.     ACTION: Continue coordinated efforts within Vermont and across the region to support sufficient investment for the equitable deployment of DCFC and Level 2 EVSE .</t>
  </si>
  <si>
    <t>2.     ACTION: Direct the PUC to consider and develop beneficial EV charging rates to incentivize EV adoption through lower fuel costs. Additional investigation and coordination with utilities is needed to inform the rate design and to ensure that the rate promotes and enables managed charging and the benefits a flexible EV load can bring to the grid.</t>
  </si>
  <si>
    <t xml:space="preserve">3.     ACTION: Explore and advance Right to Charge policies for multi-family, condominium and rental units. </t>
  </si>
  <si>
    <t xml:space="preserve">4.     ACTION: Continue to support distribution utility innovation to foster increasing customer participation in managed charging programs to maximize cost and carbon benefits . This should be informed by the Vermont System Planning Committee’s Flexible Load Management Working Group and VELCO’s Long-Range Transmission Plan to ensure grid stability and resilience.  </t>
  </si>
  <si>
    <t>5.     ACTION: Maintain and/or establish requirements on EVSE installers to ensure timely and continued maintenance of EV charging equipment and up-time standards.  </t>
  </si>
  <si>
    <t xml:space="preserve">6.   ACTION: Work to ensure consistent and equitable treatment of EVSE infrastructure buildout (for public, private, residential, commercial, rural). To identify the most effective/cost-effective solutions, task the state’s Interagency Working Group and Drive Electric Vermont to explore and recommend strategies and solutions for EVSE deployment to serve renters, multi-family units and rural communities in particular. </t>
  </si>
  <si>
    <t xml:space="preserve">Strategy 5: Educate drivers on benefits of electrification </t>
  </si>
  <si>
    <t>Engage and support key stakeholders such as the Clean Cities Coalition, Efficiency Vermont, Drive Electric Vermont, Vermont Energy Education Program, fleet owners and others to raise public awareness about electric vehicles, electric bikes and new or needed programs to elevate awareness and interest in cleaner vehicles.</t>
  </si>
  <si>
    <t>Pathway 3: Lower the carbon intensity of fuels</t>
  </si>
  <si>
    <t>Strategy 1: Consider establishing a Clean Fuels Standard</t>
  </si>
  <si>
    <t xml:space="preserve">Pathway 4: Reduction in Vehicle Miles Traveled (VMT) </t>
  </si>
  <si>
    <t>Strategy 1: Promote smart growth concentrated, mixed use development patterns.</t>
  </si>
  <si>
    <t xml:space="preserve">1.     ACTION: Expand Downtown and Village Center tax credits and sales tax reallocations to make development and redevelopment in existing compact locations more financially feasible and in line with the. </t>
  </si>
  <si>
    <t>2.     ACTION: Provide additional incentives and/or state and federal funding prioritization for “smart growth” zoning to allow more compact, mixed-use development and reduce barriers for affordable housing. For example, Massachusetts’ Chapter 40R program provides fiscal incentives for municipalities that rezone areas meeting specific density and location criteria. AND/OR</t>
  </si>
  <si>
    <t xml:space="preserve">3.     ACTION: Require towns that benefit from or receive public transit service to update zoning bylaws to promote housing options. </t>
  </si>
  <si>
    <t xml:space="preserve">4.     ACTION: Increase technical support for municipalities to update zoning and subdivision regulations.  </t>
  </si>
  <si>
    <t xml:space="preserve">5.     ACTION: VTrans, other agencies and the RPCs should undertake research and evaluate the VMT implications of state policies and mandates such as regional dispersion of job centers and consolidation of education and health care. </t>
  </si>
  <si>
    <t xml:space="preserve">Strategy 2: Develop state, regional and local capacity to undertake transportation planning and investment in alternative modes.     </t>
  </si>
  <si>
    <t>1.     ACTION: Support of RPCs and municipalities to develop local and regional multi-modal transportation planning and investment priorities.</t>
  </si>
  <si>
    <t>2.     ACTION : Develop a VTrans Sustainable Transportation Implementation Strategy that addresses relevant actions, available funding, and investments to meet the CAP VMT reduction targets.  This includes use of VMT performance measures and the CRS tool to guide spending at the state regional and local levels aimed at meeting the CAP goals.</t>
  </si>
  <si>
    <t xml:space="preserve">3.     ACTION: Identify sustainable funding sources in order to prioritize investments across transportation modes to address transportation access for all, quality of life, health, economic development and other factors. </t>
  </si>
  <si>
    <t>4.     ACTION: Plan for and invest in the interconnection of modes to promote a seamless, efficient transportation system.</t>
  </si>
  <si>
    <t xml:space="preserve">Strategy 3: Increase the availability and knowledge of transportation options that increase transit and passenger rail use to decrease single occupancy vehicle trips </t>
  </si>
  <si>
    <t>1.     ACTION: Support communities in implementing context appropriate micro-transit and other appropriate mode options according to the VTrans Mobility Services Guide.</t>
  </si>
  <si>
    <t>2.     ACTION: Continue to support Go-Vermont and other travel options programs by growing active user by 10% each year.</t>
  </si>
  <si>
    <t>3.     ACTION: Continue the state's commitment to Amtrak and inter-city bus service.</t>
  </si>
  <si>
    <t>Strategy 4: Increase walking and biking to most effectively reduce emissions and replace vehicle trips.</t>
  </si>
  <si>
    <t>1.     ACTION: Collect pedestrian and bike use and other data to better inform state and federal investment.</t>
  </si>
  <si>
    <t>2.     ACTION:  Annually track and report compliance with Vermont's Complete Streets Policy.</t>
  </si>
  <si>
    <t>3.     ACTION: Assess and revise as needed... Vermont State Highway design standards and policies...to encourage active transportation safety in a locational context.</t>
  </si>
  <si>
    <t>4.     ACTION: Prioritize funding in designated development areas.</t>
  </si>
  <si>
    <t>Strategy 5: Increase access to broad band to support telework, telemedicine and other functions that avoid vehicle trips.</t>
  </si>
  <si>
    <t>1.     ACTION: Complete the Vermont rural broadband expansion by 2030 to serve all Vermonters.</t>
  </si>
  <si>
    <t>2.     ACTION: VTrans and the RPCs should undertake research and evaluate the VMT impacts/emissions reductions of remote work/school/tele health.</t>
  </si>
  <si>
    <t>Overall Priroritization</t>
  </si>
  <si>
    <t>Impact (High/Moderate/  Low)</t>
  </si>
  <si>
    <t>Cost - Effectiveness (High/Medium/Low)</t>
  </si>
  <si>
    <t>Co-Benefits (High/Medium/Low)</t>
  </si>
  <si>
    <t>Technical Feasability (yes/no)</t>
  </si>
  <si>
    <t xml:space="preserve">Yes </t>
  </si>
  <si>
    <t>High*</t>
  </si>
  <si>
    <t>TBD</t>
  </si>
  <si>
    <t xml:space="preserve">ANR should use the results of the Vermont Greenhouse Gas Policy Analysis (Climate Policy Study) to further conisder the effects of developing a program to lower the carbon intensity of fuels for transportation as a standalone policy. </t>
  </si>
  <si>
    <t xml:space="preserve">Pathway 1: Adopt a cap and invest policy to reduce emissions, including but not limited to transportation, focused on achieving GWSA requirements and creating a sustainable revenue source to fund necessary carbon-reducing transportation programs. </t>
  </si>
  <si>
    <t>ACTION: Establish the authority for ANR to set a cap and collect proceeds for revenue generation.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</si>
</sst>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Calibri"/>
      <family val="2"/>
      <scheme val="minor"/>
    </font>
    <font>
      <b/>
      <sz val="11"/>
      <name val="Calibri"/>
      <family val="2"/>
      <scheme val="minor"/>
    </font>
    <font>
      <b/>
      <sz val="11"/>
      <color rgb="FF000000"/>
      <name val="Calibri"/>
      <family val="2"/>
      <scheme val="minor"/>
    </font>
    <font>
      <sz val="6"/>
      <color theme="1"/>
      <name val="Calibri"/>
      <family val="2"/>
      <scheme val="minor"/>
    </font>
    <font>
      <b/>
      <u/>
      <sz val="11"/>
      <color rgb="FF000000"/>
      <name val="Calibri"/>
      <family val="2"/>
      <scheme val="minor"/>
    </font>
    <font>
      <sz val="11"/>
      <color rgb="FF000000"/>
      <name val="Calibri"/>
      <family val="2"/>
      <scheme val="minor"/>
    </font>
    <font>
      <sz val="12"/>
      <color theme="1"/>
      <name val="Times New Roman"/>
      <family val="1"/>
    </font>
    <font>
      <sz val="11"/>
      <color rgb="FF000000"/>
      <name val="Calibri"/>
      <family val="2"/>
    </font>
    <font>
      <sz val="11"/>
      <color rgb="FF444444"/>
      <name val="Calibri"/>
      <family val="2"/>
      <charset val="1"/>
    </font>
    <font>
      <b/>
      <sz val="12"/>
      <color rgb="FF000000"/>
      <name val="Franklin Gothic Book"/>
      <family val="2"/>
    </font>
    <font>
      <b/>
      <i/>
      <sz val="11"/>
      <color rgb="FF000000"/>
      <name val="Calibri"/>
      <family val="2"/>
      <scheme val="minor"/>
    </font>
    <font>
      <i/>
      <sz val="11"/>
      <color rgb="FF000000"/>
      <name val="Calibri"/>
      <family val="2"/>
      <scheme val="minor"/>
    </font>
    <font>
      <i/>
      <sz val="11"/>
      <color theme="1"/>
      <name val="Calibri"/>
      <family val="2"/>
      <scheme val="minor"/>
    </font>
    <font>
      <b/>
      <sz val="11"/>
      <color theme="1"/>
      <name val="Calibri"/>
      <family val="2"/>
      <scheme val="minor"/>
    </font>
    <font>
      <b/>
      <sz val="12"/>
      <color rgb="FF000000"/>
      <name val="Calibri"/>
      <family val="2"/>
      <scheme val="minor"/>
    </font>
    <font>
      <b/>
      <sz val="14"/>
      <color theme="1"/>
      <name val="Calibri"/>
      <family val="2"/>
      <scheme val="minor"/>
    </font>
    <font>
      <sz val="8"/>
      <color theme="1"/>
      <name val="Calibri"/>
      <family val="2"/>
      <scheme val="minor"/>
    </font>
    <font>
      <sz val="12"/>
      <color theme="1"/>
      <name val="Calibri"/>
      <family val="2"/>
      <scheme val="minor"/>
    </font>
    <font>
      <b/>
      <sz val="12"/>
      <color theme="1"/>
      <name val="Aptos"/>
      <family val="2"/>
    </font>
    <font>
      <sz val="12"/>
      <color theme="1"/>
      <name val="Aptos"/>
      <family val="2"/>
    </font>
    <font>
      <b/>
      <sz val="18"/>
      <color theme="1"/>
      <name val="Aptos"/>
      <family val="2"/>
    </font>
    <font>
      <b/>
      <sz val="11"/>
      <name val="Calibri"/>
      <family val="2"/>
    </font>
    <font>
      <sz val="12"/>
      <name val="Aptos"/>
      <family val="2"/>
    </font>
    <font>
      <sz val="10"/>
      <color rgb="FF000000"/>
      <name val="Tahoma"/>
      <family val="2"/>
    </font>
    <font>
      <b/>
      <sz val="10"/>
      <color rgb="FF000000"/>
      <name val="Tahoma"/>
      <family val="2"/>
    </font>
    <font>
      <sz val="12"/>
      <color rgb="FF000000"/>
      <name val="Aptos"/>
      <family val="2"/>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
      <patternFill patternType="solid">
        <fgColor rgb="FF7D5898"/>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style="thin">
        <color rgb="FF595959"/>
      </right>
      <top style="thin">
        <color theme="1" tint="0.34998626667073579"/>
      </top>
      <bottom/>
      <diagonal/>
    </border>
    <border>
      <left style="thin">
        <color rgb="FF000000"/>
      </left>
      <right style="thin">
        <color rgb="FF000000"/>
      </right>
      <top style="thin">
        <color rgb="FF000000"/>
      </top>
      <bottom style="thin">
        <color rgb="FF000000"/>
      </bottom>
      <diagonal/>
    </border>
    <border>
      <left/>
      <right style="thin">
        <color rgb="FF595959"/>
      </right>
      <top style="thin">
        <color theme="1" tint="0.34998626667073579"/>
      </top>
      <bottom style="thin">
        <color theme="1" tint="0.34998626667073579"/>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theme="1" tint="0.34998626667073579"/>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indexed="64"/>
      </top>
      <bottom/>
      <diagonal/>
    </border>
  </borders>
  <cellStyleXfs count="1">
    <xf numFmtId="0" fontId="0" fillId="0" borderId="0"/>
  </cellStyleXfs>
  <cellXfs count="122">
    <xf numFmtId="0" fontId="0" fillId="0" borderId="0" xfId="0"/>
    <xf numFmtId="0" fontId="0" fillId="0" borderId="0" xfId="0" applyAlignment="1">
      <alignment wrapText="1"/>
    </xf>
    <xf numFmtId="0" fontId="6" fillId="0" borderId="3" xfId="0" applyFont="1" applyBorder="1" applyAlignment="1">
      <alignment horizontal="left" vertical="center" wrapText="1"/>
    </xf>
    <xf numFmtId="0" fontId="0" fillId="0" borderId="4" xfId="0" applyBorder="1" applyAlignment="1">
      <alignment horizontal="center" vertical="center" wrapText="1"/>
    </xf>
    <xf numFmtId="0" fontId="12" fillId="0" borderId="3" xfId="0" applyFont="1" applyBorder="1" applyAlignment="1">
      <alignment horizontal="left" vertical="center" wrapText="1"/>
    </xf>
    <xf numFmtId="0" fontId="13" fillId="0" borderId="4" xfId="0" applyFont="1" applyBorder="1" applyAlignment="1">
      <alignment horizontal="center" vertical="center" wrapText="1"/>
    </xf>
    <xf numFmtId="0" fontId="14" fillId="0" borderId="0" xfId="0" applyFont="1"/>
    <xf numFmtId="0" fontId="0" fillId="0" borderId="5" xfId="0" applyBorder="1"/>
    <xf numFmtId="0" fontId="6" fillId="0" borderId="5" xfId="0" applyFont="1" applyBorder="1" applyAlignment="1">
      <alignment horizontal="left" vertical="center" wrapText="1"/>
    </xf>
    <xf numFmtId="0" fontId="0" fillId="0" borderId="5" xfId="0" applyBorder="1" applyAlignment="1">
      <alignment horizontal="center" vertical="center" wrapText="1"/>
    </xf>
    <xf numFmtId="0" fontId="12" fillId="0" borderId="5" xfId="0" applyFont="1" applyBorder="1" applyAlignment="1">
      <alignment horizontal="left" vertical="center" wrapText="1"/>
    </xf>
    <xf numFmtId="0" fontId="13" fillId="0" borderId="5" xfId="0" applyFont="1" applyBorder="1" applyAlignment="1">
      <alignment horizontal="center" vertical="center" wrapText="1"/>
    </xf>
    <xf numFmtId="0" fontId="6" fillId="0" borderId="5" xfId="0" applyFont="1" applyBorder="1" applyAlignment="1">
      <alignment horizontal="center" vertical="center" wrapText="1"/>
    </xf>
    <xf numFmtId="0" fontId="3" fillId="3" borderId="5" xfId="0" applyFont="1" applyFill="1" applyBorder="1" applyAlignment="1">
      <alignment horizontal="center" vertical="center" wrapText="1"/>
    </xf>
    <xf numFmtId="0" fontId="0" fillId="0" borderId="5" xfId="0" applyBorder="1" applyAlignment="1">
      <alignment wrapText="1"/>
    </xf>
    <xf numFmtId="0" fontId="14" fillId="0" borderId="1" xfId="0" applyFont="1" applyBorder="1"/>
    <xf numFmtId="0" fontId="14" fillId="0" borderId="7" xfId="0" applyFont="1" applyBorder="1"/>
    <xf numFmtId="0" fontId="14" fillId="0" borderId="8" xfId="0" applyFont="1" applyBorder="1"/>
    <xf numFmtId="0" fontId="0" fillId="0" borderId="1" xfId="0" applyBorder="1"/>
    <xf numFmtId="0" fontId="0" fillId="0" borderId="9" xfId="0" applyBorder="1"/>
    <xf numFmtId="0" fontId="0" fillId="0" borderId="10" xfId="0" applyBorder="1" applyAlignment="1">
      <alignment wrapText="1"/>
    </xf>
    <xf numFmtId="0" fontId="0" fillId="0" borderId="1" xfId="0" applyBorder="1" applyAlignment="1">
      <alignment wrapText="1"/>
    </xf>
    <xf numFmtId="0" fontId="0" fillId="0" borderId="11" xfId="0" applyBorder="1"/>
    <xf numFmtId="0" fontId="0" fillId="0" borderId="12" xfId="0" applyBorder="1"/>
    <xf numFmtId="0" fontId="0" fillId="0" borderId="13" xfId="0" applyBorder="1"/>
    <xf numFmtId="0" fontId="1"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0" fillId="0" borderId="5" xfId="0" applyBorder="1" applyAlignment="1">
      <alignment horizontal="center" vertical="center"/>
    </xf>
    <xf numFmtId="0" fontId="0" fillId="0" borderId="5" xfId="0" quotePrefix="1" applyBorder="1" applyAlignment="1">
      <alignment horizontal="center" vertical="center" wrapText="1"/>
    </xf>
    <xf numFmtId="0" fontId="9" fillId="0" borderId="5" xfId="0" applyFont="1" applyBorder="1" applyAlignment="1">
      <alignment horizontal="center" vertical="center" wrapText="1"/>
    </xf>
    <xf numFmtId="0" fontId="16" fillId="0" borderId="5" xfId="0" applyFont="1" applyBorder="1"/>
    <xf numFmtId="0" fontId="16" fillId="0" borderId="14" xfId="0" applyFont="1" applyBorder="1"/>
    <xf numFmtId="0" fontId="0" fillId="0" borderId="14" xfId="0" applyBorder="1" applyAlignment="1">
      <alignment horizontal="center" vertical="center" wrapText="1"/>
    </xf>
    <xf numFmtId="0" fontId="17" fillId="0" borderId="4" xfId="0" applyFont="1" applyBorder="1" applyAlignment="1">
      <alignment horizontal="center" vertical="center" wrapText="1"/>
    </xf>
    <xf numFmtId="0" fontId="18" fillId="0" borderId="5" xfId="0" applyFont="1" applyBorder="1"/>
    <xf numFmtId="0" fontId="0" fillId="0" borderId="15" xfId="0" applyBorder="1"/>
    <xf numFmtId="0" fontId="10" fillId="2" borderId="0" xfId="0" applyFont="1" applyFill="1" applyAlignment="1">
      <alignment horizontal="left" vertical="center" wrapText="1"/>
    </xf>
    <xf numFmtId="0" fontId="10" fillId="2" borderId="16" xfId="0" applyFont="1" applyFill="1" applyBorder="1" applyAlignment="1">
      <alignment horizontal="left" vertical="center" wrapText="1"/>
    </xf>
    <xf numFmtId="0" fontId="3" fillId="7"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1" fillId="7" borderId="17" xfId="0" applyFont="1" applyFill="1" applyBorder="1" applyAlignment="1">
      <alignment horizontal="left" vertical="center" wrapText="1"/>
    </xf>
    <xf numFmtId="0" fontId="11" fillId="7" borderId="0" xfId="0" applyFont="1" applyFill="1" applyAlignment="1">
      <alignment horizontal="left" vertical="center" wrapText="1"/>
    </xf>
    <xf numFmtId="0" fontId="16" fillId="0" borderId="15" xfId="0" applyFont="1" applyBorder="1" applyAlignment="1">
      <alignment wrapText="1"/>
    </xf>
    <xf numFmtId="0" fontId="16" fillId="0" borderId="15" xfId="0" applyFont="1" applyBorder="1"/>
    <xf numFmtId="0" fontId="0" fillId="0" borderId="18" xfId="0" applyBorder="1"/>
    <xf numFmtId="0" fontId="10" fillId="8" borderId="5" xfId="0" applyFont="1" applyFill="1" applyBorder="1" applyAlignment="1">
      <alignment horizontal="left" vertical="center" wrapText="1"/>
    </xf>
    <xf numFmtId="0" fontId="3" fillId="8" borderId="5" xfId="0" applyFont="1" applyFill="1" applyBorder="1" applyAlignment="1">
      <alignment horizontal="left" vertical="center" wrapText="1"/>
    </xf>
    <xf numFmtId="0" fontId="0" fillId="0" borderId="22" xfId="0" applyBorder="1"/>
    <xf numFmtId="0" fontId="16" fillId="0" borderId="5" xfId="0" applyFont="1" applyBorder="1" applyAlignment="1">
      <alignment wrapText="1"/>
    </xf>
    <xf numFmtId="0" fontId="0" fillId="8" borderId="5" xfId="0" applyFill="1" applyBorder="1"/>
    <xf numFmtId="0" fontId="0" fillId="8" borderId="24" xfId="0" applyFill="1" applyBorder="1"/>
    <xf numFmtId="0" fontId="6" fillId="0" borderId="24" xfId="0" applyFont="1" applyBorder="1" applyAlignment="1">
      <alignment horizontal="left"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3" fillId="0" borderId="21" xfId="0" applyFont="1" applyBorder="1" applyAlignment="1">
      <alignment horizontal="center" vertical="center" wrapText="1"/>
    </xf>
    <xf numFmtId="0" fontId="11" fillId="8" borderId="5" xfId="0" applyFont="1" applyFill="1" applyBorder="1" applyAlignment="1">
      <alignment horizontal="left" vertical="center" wrapText="1"/>
    </xf>
    <xf numFmtId="0" fontId="11" fillId="8" borderId="24" xfId="0" applyFont="1" applyFill="1" applyBorder="1" applyAlignment="1">
      <alignment horizontal="left" vertical="center" wrapText="1"/>
    </xf>
    <xf numFmtId="0" fontId="0" fillId="0" borderId="21" xfId="0" applyBorder="1"/>
    <xf numFmtId="0" fontId="0" fillId="0" borderId="23" xfId="0" applyBorder="1"/>
    <xf numFmtId="0" fontId="12" fillId="0" borderId="24" xfId="0" applyFont="1" applyBorder="1" applyAlignment="1">
      <alignment horizontal="left" vertical="center" wrapText="1"/>
    </xf>
    <xf numFmtId="0" fontId="13" fillId="0" borderId="25" xfId="0" applyFont="1" applyBorder="1" applyAlignment="1">
      <alignment horizontal="center" vertical="center" wrapText="1"/>
    </xf>
    <xf numFmtId="0" fontId="10" fillId="8" borderId="23" xfId="0" applyFont="1" applyFill="1" applyBorder="1" applyAlignment="1">
      <alignment horizontal="left" vertical="center" wrapText="1"/>
    </xf>
    <xf numFmtId="0" fontId="3" fillId="8" borderId="23" xfId="0" applyFont="1" applyFill="1" applyBorder="1" applyAlignment="1">
      <alignment horizontal="left" vertical="center" wrapText="1"/>
    </xf>
    <xf numFmtId="0" fontId="0" fillId="0" borderId="16" xfId="0" applyBorder="1"/>
    <xf numFmtId="0" fontId="0" fillId="0" borderId="7" xfId="0" applyBorder="1"/>
    <xf numFmtId="0" fontId="0" fillId="8" borderId="23" xfId="0" applyFill="1" applyBorder="1"/>
    <xf numFmtId="0" fontId="0" fillId="8" borderId="20" xfId="0" applyFill="1" applyBorder="1"/>
    <xf numFmtId="0" fontId="11" fillId="8" borderId="23"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0" fillId="0" borderId="20" xfId="0" applyBorder="1"/>
    <xf numFmtId="0" fontId="16" fillId="0" borderId="24" xfId="0" applyFont="1" applyBorder="1" applyAlignment="1">
      <alignment wrapText="1"/>
    </xf>
    <xf numFmtId="0" fontId="0" fillId="0" borderId="27" xfId="0" applyBorder="1"/>
    <xf numFmtId="0" fontId="19" fillId="0" borderId="0" xfId="0" applyFont="1"/>
    <xf numFmtId="0" fontId="20" fillId="0" borderId="0" xfId="0" applyFont="1"/>
    <xf numFmtId="0" fontId="20"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19" fillId="9" borderId="1" xfId="0" applyFont="1" applyFill="1" applyBorder="1" applyAlignment="1">
      <alignment horizontal="left" vertical="center" wrapText="1"/>
    </xf>
    <xf numFmtId="0" fontId="20" fillId="10" borderId="1" xfId="0" applyFont="1" applyFill="1" applyBorder="1" applyAlignment="1">
      <alignment horizontal="left" vertical="center" wrapText="1"/>
    </xf>
    <xf numFmtId="0" fontId="20" fillId="0" borderId="1" xfId="0" applyFont="1" applyBorder="1" applyAlignment="1">
      <alignment vertical="center" wrapText="1"/>
    </xf>
    <xf numFmtId="0" fontId="22" fillId="3" borderId="1" xfId="0" applyFont="1" applyFill="1" applyBorder="1" applyAlignment="1">
      <alignment horizontal="center" vertical="center" wrapText="1"/>
    </xf>
    <xf numFmtId="0" fontId="20" fillId="0" borderId="0" xfId="0" applyFont="1" applyAlignment="1">
      <alignment horizontal="center" wrapText="1"/>
    </xf>
    <xf numFmtId="0" fontId="20" fillId="0" borderId="1" xfId="0" applyFont="1" applyBorder="1" applyAlignment="1">
      <alignment horizontal="center" wrapText="1"/>
    </xf>
    <xf numFmtId="0" fontId="20" fillId="0" borderId="1" xfId="0" applyFont="1" applyBorder="1" applyAlignment="1">
      <alignment horizontal="center"/>
    </xf>
    <xf numFmtId="0" fontId="23" fillId="0" borderId="1" xfId="0" applyFont="1" applyBorder="1" applyAlignment="1">
      <alignment horizontal="center" wrapText="1"/>
    </xf>
    <xf numFmtId="0" fontId="26" fillId="0" borderId="1" xfId="0" applyFont="1" applyBorder="1" applyAlignment="1">
      <alignment horizontal="center" wrapText="1"/>
    </xf>
    <xf numFmtId="0" fontId="10" fillId="2"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6"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11" fillId="7" borderId="2"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3" fillId="7" borderId="21"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7" borderId="28"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1" fillId="7" borderId="14" xfId="0" applyFont="1" applyFill="1" applyBorder="1" applyAlignment="1">
      <alignment horizontal="left" vertical="center" wrapText="1"/>
    </xf>
    <xf numFmtId="0" fontId="11" fillId="7" borderId="28" xfId="0" applyFont="1" applyFill="1" applyBorder="1" applyAlignment="1">
      <alignment horizontal="left" vertical="center" wrapText="1"/>
    </xf>
    <xf numFmtId="0" fontId="15" fillId="0" borderId="13" xfId="0" applyFont="1" applyBorder="1"/>
    <xf numFmtId="0" fontId="15" fillId="0" borderId="29" xfId="0" applyFont="1" applyBorder="1"/>
    <xf numFmtId="0" fontId="0" fillId="0" borderId="5" xfId="0" applyBorder="1"/>
    <xf numFmtId="0" fontId="0" fillId="0" borderId="14" xfId="0" applyBorder="1" applyAlignment="1">
      <alignment horizontal="center"/>
    </xf>
    <xf numFmtId="0" fontId="0" fillId="0" borderId="23" xfId="0" applyBorder="1" applyAlignment="1">
      <alignment horizontal="center"/>
    </xf>
    <xf numFmtId="0" fontId="19" fillId="9" borderId="30" xfId="0" applyFont="1" applyFill="1" applyBorder="1" applyAlignment="1">
      <alignment horizontal="left" vertical="center" wrapText="1"/>
    </xf>
    <xf numFmtId="0" fontId="19" fillId="9" borderId="0" xfId="0" applyFont="1" applyFill="1" applyAlignment="1">
      <alignment horizontal="left" vertical="center" wrapText="1"/>
    </xf>
    <xf numFmtId="0" fontId="20" fillId="0" borderId="1" xfId="0" applyFont="1" applyBorder="1" applyAlignment="1">
      <alignment horizontal="left" vertical="center" wrapText="1"/>
    </xf>
    <xf numFmtId="0" fontId="19" fillId="9" borderId="1" xfId="0" applyFont="1" applyFill="1" applyBorder="1" applyAlignment="1">
      <alignment horizontal="center" vertical="center" wrapText="1"/>
    </xf>
    <xf numFmtId="0" fontId="19" fillId="9" borderId="1" xfId="0" applyFont="1" applyFill="1" applyBorder="1" applyAlignment="1">
      <alignment horizontal="left" vertical="center" wrapText="1"/>
    </xf>
    <xf numFmtId="0" fontId="20" fillId="10" borderId="1" xfId="0" applyFont="1" applyFill="1" applyBorder="1" applyAlignment="1">
      <alignment horizontal="left" vertical="center" wrapText="1"/>
    </xf>
    <xf numFmtId="0" fontId="21" fillId="0" borderId="1" xfId="0" applyFont="1" applyBorder="1" applyAlignment="1">
      <alignment horizontal="center" vertical="center"/>
    </xf>
  </cellXfs>
  <cellStyles count="1">
    <cellStyle name="Normal" xfId="0" builtinId="0"/>
  </cellStyles>
  <dxfs count="25">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22</xdr:col>
      <xdr:colOff>586052</xdr:colOff>
      <xdr:row>4</xdr:row>
      <xdr:rowOff>874475</xdr:rowOff>
    </xdr:to>
    <xdr:pic>
      <xdr:nvPicPr>
        <xdr:cNvPr id="2" name="Picture 1">
          <a:extLst>
            <a:ext uri="{FF2B5EF4-FFF2-40B4-BE49-F238E27FC236}">
              <a16:creationId xmlns:a16="http://schemas.microsoft.com/office/drawing/2014/main" id="{59A8842C-1453-4D79-AD71-52DF2B26E604}"/>
            </a:ext>
          </a:extLst>
        </xdr:cNvPr>
        <xdr:cNvPicPr>
          <a:picLocks noChangeAspect="1"/>
        </xdr:cNvPicPr>
      </xdr:nvPicPr>
      <xdr:blipFill>
        <a:blip xmlns:r="http://schemas.openxmlformats.org/officeDocument/2006/relationships" r:embed="rId1"/>
        <a:stretch>
          <a:fillRect/>
        </a:stretch>
      </xdr:blipFill>
      <xdr:spPr>
        <a:xfrm>
          <a:off x="16611600" y="830580"/>
          <a:ext cx="8510852" cy="40443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right, Andrea" id="{80AE4659-99E8-40E1-9527-6B304DB7633B}" userId="S::Andrea.Wright@vermont.gov::59ab3bae-65a9-4477-a111-c52f9b3088b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9DF0D3-5DA0-4881-B5B8-4FA03840A3B0}" name="Prty" displayName="Prty" ref="E2:F6" totalsRowShown="0" headerRowDxfId="24" headerRowBorderDxfId="23" tableBorderDxfId="22" totalsRowBorderDxfId="21">
  <autoFilter ref="E2:F6" xr:uid="{679DF0D3-5DA0-4881-B5B8-4FA03840A3B0}"/>
  <tableColumns count="2">
    <tableColumn id="1" xr3:uid="{C60A29D2-5771-4E27-A8BF-0A0200261E8F}" name="Priority" dataDxfId="20"/>
    <tableColumn id="2" xr3:uid="{2766B8CE-9373-4F95-AFBF-7EE8755026E2}" name="Definitions" dataDxf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851527-FF33-4F23-BC85-A474C9DC350F}" name="ActStat" displayName="ActStat" ref="B2:B11" totalsRowShown="0" headerRowDxfId="18">
  <autoFilter ref="B2:B11" xr:uid="{A9851527-FF33-4F23-BC85-A474C9DC350F}"/>
  <tableColumns count="1">
    <tableColumn id="1" xr3:uid="{89084C39-6EA6-4CFB-9B48-D3D020E0915A}" name="Action_Status"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6BA1E2E-910B-4692-BF1F-B43762746541}" name="Table9" displayName="Table9" ref="C2:C11" totalsRowShown="0" headerRowDxfId="16" dataDxfId="15">
  <autoFilter ref="C2:C11" xr:uid="{F6BA1E2E-910B-4692-BF1F-B43762746541}"/>
  <tableColumns count="1">
    <tableColumn id="1" xr3:uid="{2BA134BE-F34F-496B-B9B4-797639924736}" name="Action Status Definitions" dataDxfId="14"/>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9" dT="2024-12-10T17:06:44.41" personId="{80AE4659-99E8-40E1-9527-6B304DB7633B}" id="{55BB8D11-1B52-4897-AA9A-C9BE6442107F}">
    <text xml:space="preserve">Modified to focus on electrification Pathway. VMT education covered under that Pathway. </text>
  </threadedComment>
</ThreadedComment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43"/>
  <sheetViews>
    <sheetView zoomScaleNormal="100" workbookViewId="0">
      <selection activeCell="H13" sqref="H13"/>
    </sheetView>
  </sheetViews>
  <sheetFormatPr defaultColWidth="8.77734375" defaultRowHeight="14.4" x14ac:dyDescent="0.3"/>
  <cols>
    <col min="3" max="3" width="18.44140625" customWidth="1"/>
    <col min="6" max="6" width="20.33203125" customWidth="1"/>
    <col min="7" max="7" width="28.44140625" customWidth="1"/>
    <col min="8" max="8" width="45.44140625" customWidth="1"/>
    <col min="9" max="9" width="49.44140625" customWidth="1"/>
    <col min="11" max="11" width="53.33203125" customWidth="1"/>
    <col min="12" max="12" width="19.109375" customWidth="1"/>
    <col min="13" max="13" width="23" customWidth="1"/>
    <col min="14" max="14" width="24" customWidth="1"/>
    <col min="15" max="15" width="20.77734375" customWidth="1"/>
    <col min="16" max="16" width="48.44140625" customWidth="1"/>
    <col min="17" max="17" width="22.109375" customWidth="1"/>
    <col min="18" max="18" width="18.77734375" customWidth="1"/>
    <col min="19" max="19" width="18.109375" customWidth="1"/>
    <col min="20" max="20" width="17.109375" customWidth="1"/>
    <col min="21" max="21" width="21.44140625" customWidth="1"/>
    <col min="22" max="22" width="37.6640625" customWidth="1"/>
    <col min="23" max="23" width="24.44140625" customWidth="1"/>
    <col min="24" max="24" width="22.6640625" customWidth="1"/>
    <col min="25" max="25" width="24.6640625" customWidth="1"/>
    <col min="26" max="26" width="23" customWidth="1"/>
    <col min="27" max="27" width="26.77734375" customWidth="1"/>
    <col min="28" max="28" width="24.44140625" customWidth="1"/>
    <col min="29" max="29" width="21.44140625" style="7" customWidth="1"/>
    <col min="30" max="30" width="22.33203125" style="7" customWidth="1"/>
    <col min="31" max="31" width="15.109375" style="7" customWidth="1"/>
  </cols>
  <sheetData>
    <row r="1" spans="1:31" ht="57.6" x14ac:dyDescent="0.3">
      <c r="A1" s="25" t="s">
        <v>0</v>
      </c>
      <c r="B1" s="26" t="s">
        <v>1</v>
      </c>
      <c r="C1" s="26" t="s">
        <v>2</v>
      </c>
      <c r="D1" s="26" t="s">
        <v>3</v>
      </c>
      <c r="E1" s="26" t="s">
        <v>4</v>
      </c>
      <c r="F1" s="26" t="s">
        <v>5</v>
      </c>
      <c r="G1" s="27" t="s">
        <v>6</v>
      </c>
      <c r="H1" s="27" t="s">
        <v>7</v>
      </c>
      <c r="I1" s="26" t="s">
        <v>8</v>
      </c>
      <c r="J1" s="26" t="s">
        <v>9</v>
      </c>
      <c r="K1" s="26" t="s">
        <v>10</v>
      </c>
      <c r="L1" s="13" t="s">
        <v>11</v>
      </c>
      <c r="M1" s="28" t="s">
        <v>12</v>
      </c>
      <c r="N1" s="26" t="s">
        <v>13</v>
      </c>
      <c r="O1" s="28" t="s">
        <v>14</v>
      </c>
      <c r="P1" s="27" t="s">
        <v>15</v>
      </c>
      <c r="Q1" s="28" t="s">
        <v>16</v>
      </c>
      <c r="R1" s="29" t="s">
        <v>17</v>
      </c>
      <c r="S1" s="29" t="s">
        <v>18</v>
      </c>
      <c r="T1" s="29" t="s">
        <v>19</v>
      </c>
      <c r="U1" s="30" t="s">
        <v>20</v>
      </c>
      <c r="V1" s="30" t="s">
        <v>21</v>
      </c>
      <c r="W1" s="31" t="s">
        <v>22</v>
      </c>
      <c r="X1" s="31" t="s">
        <v>23</v>
      </c>
      <c r="Y1" s="31" t="s">
        <v>24</v>
      </c>
      <c r="Z1" s="31" t="s">
        <v>25</v>
      </c>
      <c r="AA1" s="31" t="s">
        <v>26</v>
      </c>
      <c r="AB1" s="32" t="s">
        <v>27</v>
      </c>
      <c r="AC1" s="13" t="s">
        <v>28</v>
      </c>
      <c r="AD1" s="13" t="s">
        <v>29</v>
      </c>
      <c r="AE1" s="13" t="s">
        <v>30</v>
      </c>
    </row>
    <row r="2" spans="1:31" ht="345.6" x14ac:dyDescent="0.3">
      <c r="A2" s="33">
        <v>11</v>
      </c>
      <c r="B2" s="34">
        <v>1</v>
      </c>
      <c r="C2" s="12" t="s">
        <v>31</v>
      </c>
      <c r="D2" s="12">
        <v>1</v>
      </c>
      <c r="E2" s="12" t="s">
        <v>32</v>
      </c>
      <c r="F2" s="12" t="s">
        <v>33</v>
      </c>
      <c r="G2" s="12" t="s">
        <v>34</v>
      </c>
      <c r="H2" s="12" t="s">
        <v>35</v>
      </c>
      <c r="I2" s="35" t="s">
        <v>36</v>
      </c>
      <c r="J2" s="9" t="s">
        <v>37</v>
      </c>
      <c r="K2" s="12" t="s">
        <v>38</v>
      </c>
      <c r="L2" s="9" t="s">
        <v>39</v>
      </c>
      <c r="M2" s="9" t="s">
        <v>37</v>
      </c>
      <c r="N2" s="9" t="s">
        <v>40</v>
      </c>
      <c r="O2" s="9" t="s">
        <v>37</v>
      </c>
      <c r="P2" s="9" t="s">
        <v>41</v>
      </c>
      <c r="Q2" s="9" t="s">
        <v>37</v>
      </c>
      <c r="R2" s="36" t="s">
        <v>42</v>
      </c>
      <c r="S2" s="9" t="s">
        <v>43</v>
      </c>
      <c r="T2" s="36"/>
      <c r="U2" s="9" t="s">
        <v>44</v>
      </c>
      <c r="V2" s="36" t="s">
        <v>45</v>
      </c>
      <c r="W2" s="36" t="s">
        <v>46</v>
      </c>
      <c r="X2" s="36" t="s">
        <v>39</v>
      </c>
      <c r="Y2" s="37" t="s">
        <v>37</v>
      </c>
      <c r="Z2" s="9" t="s">
        <v>47</v>
      </c>
      <c r="AA2" s="9" t="s">
        <v>48</v>
      </c>
      <c r="AB2" s="9"/>
      <c r="AC2" s="9" t="s">
        <v>49</v>
      </c>
      <c r="AD2" s="9" t="s">
        <v>50</v>
      </c>
      <c r="AE2" s="9" t="s">
        <v>37</v>
      </c>
    </row>
    <row r="3" spans="1:31" ht="318" customHeight="1" x14ac:dyDescent="0.3">
      <c r="A3" s="33">
        <v>12</v>
      </c>
      <c r="B3" s="34">
        <v>2</v>
      </c>
      <c r="C3" s="12" t="s">
        <v>31</v>
      </c>
      <c r="D3" s="12">
        <v>1</v>
      </c>
      <c r="E3" s="12" t="s">
        <v>32</v>
      </c>
      <c r="F3" s="12" t="s">
        <v>33</v>
      </c>
      <c r="G3" s="12" t="s">
        <v>51</v>
      </c>
      <c r="H3" s="12" t="s">
        <v>52</v>
      </c>
      <c r="I3" s="35" t="s">
        <v>53</v>
      </c>
      <c r="J3" s="9" t="s">
        <v>37</v>
      </c>
      <c r="K3" s="12" t="s">
        <v>38</v>
      </c>
      <c r="L3" s="9" t="s">
        <v>39</v>
      </c>
      <c r="M3" s="9" t="s">
        <v>37</v>
      </c>
      <c r="N3" s="9" t="s">
        <v>40</v>
      </c>
      <c r="O3" s="9" t="s">
        <v>37</v>
      </c>
      <c r="P3" s="9" t="s">
        <v>41</v>
      </c>
      <c r="Q3" s="9" t="s">
        <v>37</v>
      </c>
      <c r="R3" s="36" t="s">
        <v>42</v>
      </c>
      <c r="S3" s="9" t="s">
        <v>54</v>
      </c>
      <c r="T3" s="36"/>
      <c r="U3" s="9" t="s">
        <v>55</v>
      </c>
      <c r="V3" s="36" t="s">
        <v>56</v>
      </c>
      <c r="W3" s="36" t="s">
        <v>46</v>
      </c>
      <c r="X3" s="36" t="s">
        <v>46</v>
      </c>
      <c r="Y3" s="37" t="s">
        <v>57</v>
      </c>
      <c r="Z3" s="9" t="s">
        <v>47</v>
      </c>
      <c r="AA3" s="9" t="s">
        <v>58</v>
      </c>
      <c r="AB3" s="9"/>
      <c r="AC3" s="9" t="s">
        <v>49</v>
      </c>
      <c r="AD3" s="9" t="s">
        <v>50</v>
      </c>
      <c r="AE3" s="9" t="s">
        <v>37</v>
      </c>
    </row>
    <row r="4" spans="1:31" ht="288" x14ac:dyDescent="0.3">
      <c r="A4" s="33">
        <v>14</v>
      </c>
      <c r="B4" s="34">
        <v>4</v>
      </c>
      <c r="C4" s="12" t="s">
        <v>31</v>
      </c>
      <c r="D4" s="12">
        <v>1</v>
      </c>
      <c r="E4" s="12" t="s">
        <v>59</v>
      </c>
      <c r="F4" s="12" t="s">
        <v>33</v>
      </c>
      <c r="G4" s="12" t="s">
        <v>60</v>
      </c>
      <c r="H4" s="12" t="s">
        <v>61</v>
      </c>
      <c r="I4" s="35" t="s">
        <v>62</v>
      </c>
      <c r="J4" s="9" t="s">
        <v>37</v>
      </c>
      <c r="K4" s="12" t="s">
        <v>38</v>
      </c>
      <c r="L4" s="9" t="s">
        <v>39</v>
      </c>
      <c r="M4" s="9" t="s">
        <v>37</v>
      </c>
      <c r="N4" s="9" t="s">
        <v>40</v>
      </c>
      <c r="O4" s="9" t="s">
        <v>37</v>
      </c>
      <c r="P4" s="9" t="s">
        <v>41</v>
      </c>
      <c r="Q4" s="9" t="s">
        <v>37</v>
      </c>
      <c r="R4" s="36" t="s">
        <v>42</v>
      </c>
      <c r="S4" s="9" t="s">
        <v>63</v>
      </c>
      <c r="T4" s="36"/>
      <c r="U4" s="9" t="s">
        <v>64</v>
      </c>
      <c r="V4" s="36" t="s">
        <v>65</v>
      </c>
      <c r="W4" s="36" t="s">
        <v>46</v>
      </c>
      <c r="X4" s="36" t="s">
        <v>39</v>
      </c>
      <c r="Y4" s="37" t="s">
        <v>37</v>
      </c>
      <c r="Z4" s="9" t="s">
        <v>47</v>
      </c>
      <c r="AA4" s="9" t="s">
        <v>66</v>
      </c>
      <c r="AB4" s="9"/>
      <c r="AC4" s="9" t="s">
        <v>49</v>
      </c>
      <c r="AD4" s="9" t="s">
        <v>50</v>
      </c>
      <c r="AE4" s="9" t="s">
        <v>37</v>
      </c>
    </row>
    <row r="5" spans="1:31" ht="322.5" customHeight="1" x14ac:dyDescent="0.3">
      <c r="A5" s="33">
        <v>15</v>
      </c>
      <c r="B5" s="12">
        <v>5</v>
      </c>
      <c r="C5" s="12" t="s">
        <v>31</v>
      </c>
      <c r="D5" s="12">
        <v>1</v>
      </c>
      <c r="E5" s="12" t="s">
        <v>59</v>
      </c>
      <c r="F5" s="12" t="s">
        <v>33</v>
      </c>
      <c r="G5" s="12" t="s">
        <v>60</v>
      </c>
      <c r="H5" s="12" t="s">
        <v>67</v>
      </c>
      <c r="I5" s="35" t="s">
        <v>68</v>
      </c>
      <c r="J5" s="9" t="s">
        <v>37</v>
      </c>
      <c r="K5" s="12" t="s">
        <v>38</v>
      </c>
      <c r="L5" s="9" t="s">
        <v>39</v>
      </c>
      <c r="M5" s="9" t="s">
        <v>37</v>
      </c>
      <c r="N5" s="9" t="s">
        <v>40</v>
      </c>
      <c r="O5" s="9" t="s">
        <v>37</v>
      </c>
      <c r="P5" s="9" t="s">
        <v>41</v>
      </c>
      <c r="Q5" s="9" t="s">
        <v>37</v>
      </c>
      <c r="R5" s="36" t="s">
        <v>69</v>
      </c>
      <c r="S5" s="9" t="s">
        <v>70</v>
      </c>
      <c r="T5" s="36"/>
      <c r="U5" s="9" t="s">
        <v>64</v>
      </c>
      <c r="V5" s="36"/>
      <c r="W5" s="36"/>
      <c r="X5" s="36"/>
      <c r="Y5" s="37"/>
      <c r="Z5" s="9" t="s">
        <v>47</v>
      </c>
      <c r="AA5" s="9"/>
      <c r="AB5" s="9"/>
      <c r="AC5" s="9" t="s">
        <v>49</v>
      </c>
      <c r="AD5" s="9" t="s">
        <v>50</v>
      </c>
      <c r="AE5" s="9"/>
    </row>
    <row r="6" spans="1:31" ht="288" x14ac:dyDescent="0.3">
      <c r="A6" s="33">
        <v>16</v>
      </c>
      <c r="B6" s="12">
        <v>6</v>
      </c>
      <c r="C6" s="12" t="s">
        <v>31</v>
      </c>
      <c r="D6" s="12">
        <v>1</v>
      </c>
      <c r="E6" s="12" t="s">
        <v>71</v>
      </c>
      <c r="F6" s="12" t="s">
        <v>33</v>
      </c>
      <c r="G6" s="12" t="s">
        <v>72</v>
      </c>
      <c r="H6" s="12" t="s">
        <v>73</v>
      </c>
      <c r="I6" s="35" t="s">
        <v>74</v>
      </c>
      <c r="J6" s="9" t="s">
        <v>37</v>
      </c>
      <c r="K6" s="12" t="s">
        <v>38</v>
      </c>
      <c r="L6" s="9" t="s">
        <v>39</v>
      </c>
      <c r="M6" s="9" t="s">
        <v>37</v>
      </c>
      <c r="N6" s="9" t="s">
        <v>40</v>
      </c>
      <c r="O6" s="9" t="s">
        <v>37</v>
      </c>
      <c r="P6" s="9" t="s">
        <v>41</v>
      </c>
      <c r="Q6" s="9" t="s">
        <v>37</v>
      </c>
      <c r="R6" s="36" t="s">
        <v>75</v>
      </c>
      <c r="S6" s="9" t="s">
        <v>76</v>
      </c>
      <c r="T6" s="36" t="s">
        <v>77</v>
      </c>
      <c r="U6" s="9" t="s">
        <v>78</v>
      </c>
      <c r="V6" s="9" t="s">
        <v>79</v>
      </c>
      <c r="W6" s="9" t="s">
        <v>46</v>
      </c>
      <c r="X6" s="9" t="s">
        <v>39</v>
      </c>
      <c r="Y6" s="37" t="s">
        <v>37</v>
      </c>
      <c r="Z6" s="9" t="s">
        <v>47</v>
      </c>
      <c r="AA6" s="9"/>
      <c r="AB6" s="9"/>
      <c r="AC6" s="9" t="s">
        <v>49</v>
      </c>
      <c r="AD6" s="9" t="s">
        <v>50</v>
      </c>
      <c r="AE6" s="9"/>
    </row>
    <row r="7" spans="1:31" ht="312.75" customHeight="1" x14ac:dyDescent="0.3">
      <c r="A7" s="33">
        <v>17</v>
      </c>
      <c r="B7" s="12">
        <v>7</v>
      </c>
      <c r="C7" s="12" t="s">
        <v>31</v>
      </c>
      <c r="D7" s="12">
        <v>1</v>
      </c>
      <c r="E7" s="12" t="s">
        <v>80</v>
      </c>
      <c r="F7" s="12" t="s">
        <v>33</v>
      </c>
      <c r="G7" s="12" t="s">
        <v>81</v>
      </c>
      <c r="H7" s="12" t="s">
        <v>82</v>
      </c>
      <c r="I7" s="35" t="s">
        <v>83</v>
      </c>
      <c r="J7" s="9" t="s">
        <v>37</v>
      </c>
      <c r="K7" s="12" t="s">
        <v>38</v>
      </c>
      <c r="L7" s="9" t="s">
        <v>39</v>
      </c>
      <c r="M7" s="9" t="s">
        <v>37</v>
      </c>
      <c r="N7" s="9" t="s">
        <v>40</v>
      </c>
      <c r="O7" s="9" t="s">
        <v>37</v>
      </c>
      <c r="P7" s="9" t="s">
        <v>41</v>
      </c>
      <c r="Q7" s="9" t="s">
        <v>37</v>
      </c>
      <c r="R7" s="36" t="s">
        <v>75</v>
      </c>
      <c r="S7" s="9" t="s">
        <v>84</v>
      </c>
      <c r="T7" s="36" t="s">
        <v>77</v>
      </c>
      <c r="U7" s="9" t="s">
        <v>85</v>
      </c>
      <c r="V7" s="9" t="s">
        <v>86</v>
      </c>
      <c r="W7" s="9" t="s">
        <v>39</v>
      </c>
      <c r="X7" s="9" t="s">
        <v>39</v>
      </c>
      <c r="Y7" s="37" t="s">
        <v>37</v>
      </c>
      <c r="Z7" s="9" t="s">
        <v>47</v>
      </c>
      <c r="AA7" s="9" t="s">
        <v>87</v>
      </c>
      <c r="AB7" s="9" t="s">
        <v>31</v>
      </c>
      <c r="AC7" s="9" t="s">
        <v>49</v>
      </c>
      <c r="AD7" s="9" t="s">
        <v>50</v>
      </c>
      <c r="AE7" s="9"/>
    </row>
    <row r="8" spans="1:31" ht="346.5" customHeight="1" x14ac:dyDescent="0.3">
      <c r="A8" s="33">
        <v>18</v>
      </c>
      <c r="B8" s="12">
        <v>8</v>
      </c>
      <c r="C8" s="12" t="s">
        <v>31</v>
      </c>
      <c r="D8" s="12">
        <v>1</v>
      </c>
      <c r="E8" s="12" t="s">
        <v>88</v>
      </c>
      <c r="F8" s="12" t="s">
        <v>33</v>
      </c>
      <c r="G8" s="12" t="s">
        <v>89</v>
      </c>
      <c r="H8" s="12" t="s">
        <v>90</v>
      </c>
      <c r="I8" s="35" t="s">
        <v>91</v>
      </c>
      <c r="J8" s="9" t="s">
        <v>37</v>
      </c>
      <c r="K8" s="12" t="s">
        <v>38</v>
      </c>
      <c r="L8" s="9" t="s">
        <v>39</v>
      </c>
      <c r="M8" s="9" t="s">
        <v>37</v>
      </c>
      <c r="N8" s="9" t="s">
        <v>40</v>
      </c>
      <c r="O8" s="9" t="s">
        <v>37</v>
      </c>
      <c r="P8" s="9" t="s">
        <v>41</v>
      </c>
      <c r="Q8" s="9" t="s">
        <v>37</v>
      </c>
      <c r="R8" s="36" t="s">
        <v>75</v>
      </c>
      <c r="S8" s="9" t="s">
        <v>92</v>
      </c>
      <c r="T8" s="36"/>
      <c r="U8" s="9" t="s">
        <v>93</v>
      </c>
      <c r="V8" s="9"/>
      <c r="W8" s="9"/>
      <c r="X8" s="9"/>
      <c r="Y8" s="37"/>
      <c r="Z8" s="9"/>
      <c r="AA8" s="9" t="s">
        <v>94</v>
      </c>
      <c r="AB8" s="9"/>
      <c r="AC8" s="9"/>
      <c r="AD8" s="9"/>
      <c r="AE8" s="9"/>
    </row>
    <row r="9" spans="1:31" x14ac:dyDescent="0.3">
      <c r="A9" s="7">
        <f>COUNT(A1:A8)</f>
        <v>7</v>
      </c>
      <c r="B9" s="7"/>
      <c r="C9" s="7"/>
      <c r="D9" s="7"/>
      <c r="E9" s="7"/>
      <c r="F9" s="7"/>
      <c r="G9" s="7"/>
      <c r="H9" s="7"/>
      <c r="I9" s="7"/>
      <c r="J9" s="7"/>
      <c r="K9" s="7"/>
      <c r="L9" s="7"/>
      <c r="M9" s="7"/>
      <c r="N9" s="7"/>
      <c r="O9" s="7"/>
      <c r="P9" s="7"/>
      <c r="Q9" s="7"/>
      <c r="R9" s="7"/>
      <c r="S9" s="7"/>
      <c r="T9" s="7"/>
      <c r="U9" s="7"/>
      <c r="V9" s="7"/>
      <c r="W9" s="7"/>
      <c r="X9" s="7"/>
      <c r="Y9" s="7"/>
      <c r="Z9" s="7"/>
      <c r="AA9" s="7"/>
      <c r="AB9" s="7"/>
      <c r="AC9" s="14"/>
      <c r="AD9" s="14"/>
      <c r="AE9" s="14"/>
    </row>
    <row r="10" spans="1:31" ht="216" x14ac:dyDescent="0.3">
      <c r="A10" s="33">
        <v>19</v>
      </c>
      <c r="B10" s="12">
        <v>9</v>
      </c>
      <c r="C10" s="12" t="s">
        <v>31</v>
      </c>
      <c r="D10" s="12">
        <v>2</v>
      </c>
      <c r="E10" s="12" t="s">
        <v>95</v>
      </c>
      <c r="F10" s="12" t="s">
        <v>96</v>
      </c>
      <c r="G10" s="12" t="s">
        <v>97</v>
      </c>
      <c r="H10" s="12" t="s">
        <v>98</v>
      </c>
      <c r="I10" s="35" t="s">
        <v>99</v>
      </c>
      <c r="J10" s="9" t="s">
        <v>37</v>
      </c>
      <c r="K10" s="9" t="s">
        <v>100</v>
      </c>
      <c r="L10" s="9" t="s">
        <v>39</v>
      </c>
      <c r="M10" s="9" t="s">
        <v>101</v>
      </c>
      <c r="N10" s="9" t="s">
        <v>102</v>
      </c>
      <c r="O10" s="9" t="s">
        <v>37</v>
      </c>
      <c r="P10" s="38" t="s">
        <v>103</v>
      </c>
      <c r="Q10" s="9" t="s">
        <v>37</v>
      </c>
      <c r="R10" s="36" t="s">
        <v>75</v>
      </c>
      <c r="S10" s="9" t="s">
        <v>76</v>
      </c>
      <c r="T10" s="36" t="s">
        <v>77</v>
      </c>
      <c r="U10" s="9" t="s">
        <v>44</v>
      </c>
      <c r="V10" s="9" t="s">
        <v>79</v>
      </c>
      <c r="W10" s="9" t="s">
        <v>39</v>
      </c>
      <c r="X10" s="9" t="s">
        <v>39</v>
      </c>
      <c r="Y10" s="37" t="s">
        <v>37</v>
      </c>
      <c r="Z10" s="9" t="s">
        <v>47</v>
      </c>
      <c r="AA10" s="9" t="s">
        <v>104</v>
      </c>
      <c r="AB10" s="9" t="s">
        <v>31</v>
      </c>
      <c r="AC10" s="9" t="s">
        <v>105</v>
      </c>
      <c r="AD10" s="9" t="s">
        <v>106</v>
      </c>
      <c r="AE10" s="9" t="s">
        <v>37</v>
      </c>
    </row>
    <row r="11" spans="1:31" ht="216" x14ac:dyDescent="0.3">
      <c r="A11" s="33">
        <v>21</v>
      </c>
      <c r="B11" s="12">
        <v>11</v>
      </c>
      <c r="C11" s="12" t="s">
        <v>31</v>
      </c>
      <c r="D11" s="12">
        <v>2</v>
      </c>
      <c r="E11" s="12" t="s">
        <v>107</v>
      </c>
      <c r="F11" s="12" t="s">
        <v>96</v>
      </c>
      <c r="G11" s="12" t="s">
        <v>108</v>
      </c>
      <c r="H11" s="12" t="s">
        <v>109</v>
      </c>
      <c r="I11" s="35" t="s">
        <v>99</v>
      </c>
      <c r="J11" s="9" t="s">
        <v>37</v>
      </c>
      <c r="K11" s="9" t="s">
        <v>100</v>
      </c>
      <c r="L11" s="9" t="s">
        <v>39</v>
      </c>
      <c r="M11" s="9" t="s">
        <v>101</v>
      </c>
      <c r="N11" s="9" t="s">
        <v>102</v>
      </c>
      <c r="O11" s="9" t="s">
        <v>37</v>
      </c>
      <c r="P11" s="38" t="s">
        <v>103</v>
      </c>
      <c r="Q11" s="9" t="s">
        <v>37</v>
      </c>
      <c r="R11" s="36" t="s">
        <v>75</v>
      </c>
      <c r="S11" s="9" t="s">
        <v>110</v>
      </c>
      <c r="T11" s="36" t="s">
        <v>77</v>
      </c>
      <c r="U11" s="9" t="s">
        <v>55</v>
      </c>
      <c r="V11" s="36" t="s">
        <v>111</v>
      </c>
      <c r="W11" s="36" t="s">
        <v>39</v>
      </c>
      <c r="X11" s="36" t="s">
        <v>39</v>
      </c>
      <c r="Y11" s="37" t="s">
        <v>37</v>
      </c>
      <c r="Z11" s="9" t="s">
        <v>47</v>
      </c>
      <c r="AA11" s="9" t="s">
        <v>112</v>
      </c>
      <c r="AB11" s="9" t="s">
        <v>31</v>
      </c>
      <c r="AC11" s="9"/>
      <c r="AD11" s="9"/>
      <c r="AE11" s="9"/>
    </row>
    <row r="12" spans="1:31" ht="372" customHeight="1" x14ac:dyDescent="0.3">
      <c r="A12" s="33">
        <v>23</v>
      </c>
      <c r="B12" s="12">
        <v>13</v>
      </c>
      <c r="C12" s="12" t="s">
        <v>31</v>
      </c>
      <c r="D12" s="12">
        <v>2</v>
      </c>
      <c r="E12" s="12" t="s">
        <v>113</v>
      </c>
      <c r="F12" s="12" t="s">
        <v>96</v>
      </c>
      <c r="G12" s="9"/>
      <c r="H12" s="12" t="s">
        <v>90</v>
      </c>
      <c r="I12" s="35" t="s">
        <v>91</v>
      </c>
      <c r="J12" s="9" t="s">
        <v>37</v>
      </c>
      <c r="K12" s="9" t="s">
        <v>100</v>
      </c>
      <c r="L12" s="9" t="s">
        <v>39</v>
      </c>
      <c r="M12" s="9" t="s">
        <v>101</v>
      </c>
      <c r="N12" s="9" t="s">
        <v>102</v>
      </c>
      <c r="O12" s="9" t="s">
        <v>37</v>
      </c>
      <c r="P12" s="38" t="s">
        <v>103</v>
      </c>
      <c r="Q12" s="9" t="s">
        <v>37</v>
      </c>
      <c r="R12" s="9" t="s">
        <v>75</v>
      </c>
      <c r="S12" s="9" t="s">
        <v>92</v>
      </c>
      <c r="T12" s="9" t="s">
        <v>114</v>
      </c>
      <c r="U12" s="9" t="s">
        <v>93</v>
      </c>
      <c r="V12" s="9"/>
      <c r="W12" s="9"/>
      <c r="X12" s="9"/>
      <c r="Y12" s="37"/>
      <c r="Z12" s="9"/>
      <c r="AA12" s="9"/>
      <c r="AB12" s="9"/>
      <c r="AC12" s="9" t="s">
        <v>115</v>
      </c>
      <c r="AD12" s="9" t="s">
        <v>115</v>
      </c>
      <c r="AE12" s="9" t="s">
        <v>101</v>
      </c>
    </row>
    <row r="13" spans="1:31" ht="370.5" customHeight="1" x14ac:dyDescent="0.3">
      <c r="A13" s="33">
        <v>25</v>
      </c>
      <c r="B13" s="34">
        <v>15</v>
      </c>
      <c r="C13" s="12" t="s">
        <v>31</v>
      </c>
      <c r="D13" s="12">
        <v>3</v>
      </c>
      <c r="E13" s="12" t="s">
        <v>116</v>
      </c>
      <c r="F13" s="12" t="s">
        <v>117</v>
      </c>
      <c r="G13" s="12" t="s">
        <v>118</v>
      </c>
      <c r="H13" s="12" t="s">
        <v>119</v>
      </c>
      <c r="I13" s="35" t="s">
        <v>120</v>
      </c>
      <c r="J13" s="9" t="s">
        <v>121</v>
      </c>
      <c r="K13" s="9" t="s">
        <v>122</v>
      </c>
      <c r="L13" s="9" t="s">
        <v>39</v>
      </c>
      <c r="M13" s="9" t="s">
        <v>121</v>
      </c>
      <c r="N13" s="9" t="s">
        <v>123</v>
      </c>
      <c r="O13" s="9" t="s">
        <v>37</v>
      </c>
      <c r="P13" s="9" t="s">
        <v>124</v>
      </c>
      <c r="Q13" s="9" t="s">
        <v>37</v>
      </c>
      <c r="R13" s="36" t="s">
        <v>42</v>
      </c>
      <c r="S13" s="9" t="s">
        <v>42</v>
      </c>
      <c r="T13" s="36"/>
      <c r="U13" s="9" t="s">
        <v>55</v>
      </c>
      <c r="V13" s="39" t="s">
        <v>125</v>
      </c>
      <c r="W13" s="39" t="s">
        <v>46</v>
      </c>
      <c r="X13" s="39" t="s">
        <v>39</v>
      </c>
      <c r="Y13" s="37" t="s">
        <v>37</v>
      </c>
      <c r="Z13" s="9" t="s">
        <v>47</v>
      </c>
      <c r="AA13" s="9" t="s">
        <v>126</v>
      </c>
      <c r="AB13" s="9"/>
      <c r="AC13" s="9" t="s">
        <v>127</v>
      </c>
      <c r="AD13" s="9" t="s">
        <v>127</v>
      </c>
      <c r="AE13" s="9" t="s">
        <v>101</v>
      </c>
    </row>
    <row r="14" spans="1:31" ht="158.4" x14ac:dyDescent="0.3">
      <c r="A14" s="33">
        <v>26</v>
      </c>
      <c r="B14" s="34">
        <v>16</v>
      </c>
      <c r="C14" s="12" t="s">
        <v>31</v>
      </c>
      <c r="D14" s="12">
        <v>3</v>
      </c>
      <c r="E14" s="12" t="s">
        <v>116</v>
      </c>
      <c r="F14" s="12" t="s">
        <v>117</v>
      </c>
      <c r="G14" s="12" t="s">
        <v>128</v>
      </c>
      <c r="H14" s="12" t="s">
        <v>129</v>
      </c>
      <c r="I14" s="35" t="s">
        <v>120</v>
      </c>
      <c r="J14" s="9" t="s">
        <v>121</v>
      </c>
      <c r="K14" s="9" t="s">
        <v>122</v>
      </c>
      <c r="L14" s="9" t="s">
        <v>39</v>
      </c>
      <c r="M14" s="9" t="s">
        <v>121</v>
      </c>
      <c r="N14" s="9" t="s">
        <v>123</v>
      </c>
      <c r="O14" s="9" t="s">
        <v>37</v>
      </c>
      <c r="P14" s="9" t="s">
        <v>124</v>
      </c>
      <c r="Q14" s="9" t="s">
        <v>37</v>
      </c>
      <c r="R14" s="9" t="s">
        <v>42</v>
      </c>
      <c r="S14" s="9" t="s">
        <v>42</v>
      </c>
      <c r="T14" s="9"/>
      <c r="U14" s="9" t="s">
        <v>64</v>
      </c>
      <c r="V14" s="36" t="s">
        <v>130</v>
      </c>
      <c r="W14" s="36" t="s">
        <v>39</v>
      </c>
      <c r="X14" s="36" t="s">
        <v>39</v>
      </c>
      <c r="Y14" s="37" t="s">
        <v>101</v>
      </c>
      <c r="Z14" s="9" t="s">
        <v>47</v>
      </c>
      <c r="AA14" s="9"/>
      <c r="AB14" s="9" t="s">
        <v>31</v>
      </c>
      <c r="AC14" s="9" t="s">
        <v>127</v>
      </c>
      <c r="AD14" s="9" t="s">
        <v>127</v>
      </c>
      <c r="AE14" s="9" t="s">
        <v>101</v>
      </c>
    </row>
    <row r="15" spans="1:31" ht="324.75" customHeight="1" x14ac:dyDescent="0.3">
      <c r="A15" s="33">
        <v>27</v>
      </c>
      <c r="B15" s="34">
        <v>17</v>
      </c>
      <c r="C15" s="12" t="s">
        <v>31</v>
      </c>
      <c r="D15" s="12">
        <v>3</v>
      </c>
      <c r="E15" s="12" t="s">
        <v>116</v>
      </c>
      <c r="F15" s="12" t="s">
        <v>117</v>
      </c>
      <c r="G15" s="12" t="s">
        <v>131</v>
      </c>
      <c r="H15" s="12" t="s">
        <v>132</v>
      </c>
      <c r="I15" s="35" t="s">
        <v>120</v>
      </c>
      <c r="J15" s="9" t="s">
        <v>121</v>
      </c>
      <c r="K15" s="9" t="s">
        <v>122</v>
      </c>
      <c r="L15" s="9" t="s">
        <v>39</v>
      </c>
      <c r="M15" s="9" t="s">
        <v>121</v>
      </c>
      <c r="N15" s="9" t="s">
        <v>123</v>
      </c>
      <c r="O15" s="9" t="s">
        <v>37</v>
      </c>
      <c r="P15" s="9" t="s">
        <v>124</v>
      </c>
      <c r="Q15" s="9" t="s">
        <v>37</v>
      </c>
      <c r="R15" s="9" t="s">
        <v>42</v>
      </c>
      <c r="S15" s="9" t="s">
        <v>133</v>
      </c>
      <c r="T15" s="9"/>
      <c r="U15" s="9" t="s">
        <v>55</v>
      </c>
      <c r="V15" s="36" t="s">
        <v>134</v>
      </c>
      <c r="W15" s="36" t="s">
        <v>39</v>
      </c>
      <c r="X15" s="36" t="s">
        <v>46</v>
      </c>
      <c r="Y15" s="37" t="s">
        <v>121</v>
      </c>
      <c r="Z15" s="9" t="s">
        <v>47</v>
      </c>
      <c r="AA15" s="9"/>
      <c r="AB15" s="9"/>
      <c r="AC15" s="9" t="s">
        <v>135</v>
      </c>
      <c r="AD15" s="9" t="s">
        <v>136</v>
      </c>
      <c r="AE15" s="9" t="s">
        <v>101</v>
      </c>
    </row>
    <row r="16" spans="1:31" ht="158.4" x14ac:dyDescent="0.3">
      <c r="A16" s="33">
        <v>28</v>
      </c>
      <c r="B16" s="34">
        <v>18</v>
      </c>
      <c r="C16" s="12" t="s">
        <v>31</v>
      </c>
      <c r="D16" s="12">
        <v>3</v>
      </c>
      <c r="E16" s="12" t="s">
        <v>116</v>
      </c>
      <c r="F16" s="12" t="s">
        <v>117</v>
      </c>
      <c r="G16" s="12" t="s">
        <v>128</v>
      </c>
      <c r="H16" s="12" t="s">
        <v>137</v>
      </c>
      <c r="I16" s="35" t="s">
        <v>120</v>
      </c>
      <c r="J16" s="9" t="s">
        <v>121</v>
      </c>
      <c r="K16" s="9" t="s">
        <v>122</v>
      </c>
      <c r="L16" s="9" t="s">
        <v>39</v>
      </c>
      <c r="M16" s="9" t="s">
        <v>121</v>
      </c>
      <c r="N16" s="9" t="s">
        <v>123</v>
      </c>
      <c r="O16" s="9" t="s">
        <v>37</v>
      </c>
      <c r="P16" s="9" t="s">
        <v>124</v>
      </c>
      <c r="Q16" s="9" t="s">
        <v>37</v>
      </c>
      <c r="R16" s="36" t="s">
        <v>42</v>
      </c>
      <c r="S16" s="9" t="s">
        <v>138</v>
      </c>
      <c r="T16" s="36"/>
      <c r="U16" s="9" t="s">
        <v>44</v>
      </c>
      <c r="V16" s="9" t="s">
        <v>139</v>
      </c>
      <c r="W16" s="9" t="s">
        <v>39</v>
      </c>
      <c r="X16" s="9" t="s">
        <v>39</v>
      </c>
      <c r="Y16" s="37" t="s">
        <v>37</v>
      </c>
      <c r="Z16" s="9" t="s">
        <v>47</v>
      </c>
      <c r="AA16" s="9" t="s">
        <v>140</v>
      </c>
      <c r="AB16" s="9" t="s">
        <v>31</v>
      </c>
      <c r="AC16" s="9" t="s">
        <v>141</v>
      </c>
      <c r="AD16" s="9" t="s">
        <v>141</v>
      </c>
      <c r="AE16" s="9" t="s">
        <v>101</v>
      </c>
    </row>
    <row r="17" spans="1:31" ht="238.5" customHeight="1" x14ac:dyDescent="0.3">
      <c r="A17" s="33">
        <v>29</v>
      </c>
      <c r="B17" s="12">
        <v>19</v>
      </c>
      <c r="C17" s="12" t="s">
        <v>31</v>
      </c>
      <c r="D17" s="12">
        <v>3</v>
      </c>
      <c r="E17" s="12" t="s">
        <v>116</v>
      </c>
      <c r="F17" s="12" t="s">
        <v>117</v>
      </c>
      <c r="G17" s="12" t="s">
        <v>131</v>
      </c>
      <c r="H17" s="12" t="s">
        <v>142</v>
      </c>
      <c r="I17" s="35" t="s">
        <v>120</v>
      </c>
      <c r="J17" s="9" t="s">
        <v>121</v>
      </c>
      <c r="K17" s="9" t="s">
        <v>122</v>
      </c>
      <c r="L17" s="9" t="s">
        <v>39</v>
      </c>
      <c r="M17" s="9" t="s">
        <v>121</v>
      </c>
      <c r="N17" s="9" t="s">
        <v>123</v>
      </c>
      <c r="O17" s="9" t="s">
        <v>37</v>
      </c>
      <c r="P17" s="9" t="s">
        <v>124</v>
      </c>
      <c r="Q17" s="9" t="s">
        <v>121</v>
      </c>
      <c r="R17" s="36" t="s">
        <v>42</v>
      </c>
      <c r="S17" s="9" t="s">
        <v>143</v>
      </c>
      <c r="T17" s="36"/>
      <c r="U17" s="9" t="s">
        <v>64</v>
      </c>
      <c r="V17" s="9" t="s">
        <v>144</v>
      </c>
      <c r="W17" s="9" t="s">
        <v>39</v>
      </c>
      <c r="X17" s="9" t="s">
        <v>39</v>
      </c>
      <c r="Y17" s="37" t="s">
        <v>101</v>
      </c>
      <c r="Z17" s="9" t="s">
        <v>47</v>
      </c>
      <c r="AA17" s="9" t="s">
        <v>145</v>
      </c>
      <c r="AB17" s="9"/>
      <c r="AC17" s="9"/>
      <c r="AD17" s="9"/>
      <c r="AE17" s="9"/>
    </row>
    <row r="18" spans="1:31" ht="244.5" customHeight="1" x14ac:dyDescent="0.3">
      <c r="A18" s="33">
        <v>31</v>
      </c>
      <c r="B18" s="12">
        <v>21</v>
      </c>
      <c r="C18" s="12" t="s">
        <v>31</v>
      </c>
      <c r="D18" s="12">
        <v>4</v>
      </c>
      <c r="E18" s="12" t="s">
        <v>146</v>
      </c>
      <c r="F18" s="12" t="s">
        <v>147</v>
      </c>
      <c r="G18" s="12" t="s">
        <v>148</v>
      </c>
      <c r="H18" s="12" t="s">
        <v>149</v>
      </c>
      <c r="I18" s="35" t="s">
        <v>91</v>
      </c>
      <c r="J18" s="9" t="s">
        <v>37</v>
      </c>
      <c r="K18" s="9" t="s">
        <v>150</v>
      </c>
      <c r="L18" s="9" t="s">
        <v>39</v>
      </c>
      <c r="M18" s="9" t="s">
        <v>37</v>
      </c>
      <c r="N18" s="9" t="s">
        <v>151</v>
      </c>
      <c r="O18" s="9" t="s">
        <v>37</v>
      </c>
      <c r="P18" s="9" t="s">
        <v>152</v>
      </c>
      <c r="Q18" s="9" t="s">
        <v>121</v>
      </c>
      <c r="R18" s="9" t="s">
        <v>75</v>
      </c>
      <c r="S18" s="9" t="s">
        <v>153</v>
      </c>
      <c r="T18" s="9" t="s">
        <v>114</v>
      </c>
      <c r="U18" s="9" t="s">
        <v>93</v>
      </c>
      <c r="V18" s="9"/>
      <c r="W18" s="9"/>
      <c r="X18" s="9"/>
      <c r="Y18" s="37"/>
      <c r="Z18" s="9"/>
      <c r="AA18" s="9"/>
      <c r="AB18" s="9"/>
      <c r="AC18" s="9" t="s">
        <v>154</v>
      </c>
      <c r="AD18" s="9" t="s">
        <v>154</v>
      </c>
      <c r="AE18" s="9" t="s">
        <v>101</v>
      </c>
    </row>
    <row r="19" spans="1:31" ht="257.25" customHeight="1" x14ac:dyDescent="0.3">
      <c r="A19" s="33">
        <v>33</v>
      </c>
      <c r="B19" s="34">
        <v>23</v>
      </c>
      <c r="C19" s="12" t="s">
        <v>31</v>
      </c>
      <c r="D19" s="12"/>
      <c r="E19" s="12" t="s">
        <v>155</v>
      </c>
      <c r="F19" s="12" t="s">
        <v>156</v>
      </c>
      <c r="G19" s="12" t="s">
        <v>157</v>
      </c>
      <c r="H19" s="12" t="s">
        <v>158</v>
      </c>
      <c r="I19" s="35" t="s">
        <v>159</v>
      </c>
      <c r="J19" s="9" t="s">
        <v>121</v>
      </c>
      <c r="K19" s="9" t="s">
        <v>160</v>
      </c>
      <c r="L19" s="9" t="s">
        <v>39</v>
      </c>
      <c r="M19" s="9" t="s">
        <v>121</v>
      </c>
      <c r="N19" s="9"/>
      <c r="O19" s="9" t="s">
        <v>121</v>
      </c>
      <c r="P19" s="9"/>
      <c r="Q19" s="9" t="s">
        <v>121</v>
      </c>
      <c r="R19" s="36" t="s">
        <v>42</v>
      </c>
      <c r="S19" s="9" t="s">
        <v>161</v>
      </c>
      <c r="T19" s="36"/>
      <c r="U19" s="9" t="s">
        <v>44</v>
      </c>
      <c r="V19" s="9" t="s">
        <v>162</v>
      </c>
      <c r="W19" s="9" t="s">
        <v>46</v>
      </c>
      <c r="X19" s="9" t="s">
        <v>39</v>
      </c>
      <c r="Y19" s="37" t="s">
        <v>37</v>
      </c>
      <c r="Z19" s="9" t="s">
        <v>47</v>
      </c>
      <c r="AA19" s="9" t="s">
        <v>163</v>
      </c>
      <c r="AB19" s="9"/>
      <c r="AC19" s="9"/>
      <c r="AD19" s="9"/>
      <c r="AE19" s="9" t="s">
        <v>121</v>
      </c>
    </row>
    <row r="20" spans="1:31" x14ac:dyDescent="0.3">
      <c r="AC20"/>
      <c r="AD20"/>
      <c r="AE20"/>
    </row>
    <row r="21" spans="1:31" x14ac:dyDescent="0.3">
      <c r="AC21"/>
      <c r="AD21"/>
      <c r="AE21"/>
    </row>
    <row r="22" spans="1:31" x14ac:dyDescent="0.3">
      <c r="AC22"/>
      <c r="AD22"/>
      <c r="AE22"/>
    </row>
    <row r="23" spans="1:31" x14ac:dyDescent="0.3">
      <c r="AC23"/>
      <c r="AD23"/>
      <c r="AE23"/>
    </row>
    <row r="24" spans="1:31" x14ac:dyDescent="0.3">
      <c r="AC24"/>
      <c r="AD24"/>
      <c r="AE24"/>
    </row>
    <row r="25" spans="1:31" x14ac:dyDescent="0.3">
      <c r="AC25"/>
      <c r="AD25"/>
      <c r="AE25"/>
    </row>
    <row r="26" spans="1:31" x14ac:dyDescent="0.3">
      <c r="AC26"/>
      <c r="AD26"/>
      <c r="AE26"/>
    </row>
    <row r="27" spans="1:31" x14ac:dyDescent="0.3">
      <c r="AC27"/>
      <c r="AD27"/>
      <c r="AE27"/>
    </row>
    <row r="28" spans="1:31" x14ac:dyDescent="0.3">
      <c r="AC28"/>
      <c r="AD28"/>
      <c r="AE28"/>
    </row>
    <row r="29" spans="1:31" x14ac:dyDescent="0.3">
      <c r="AC29"/>
      <c r="AD29"/>
      <c r="AE29"/>
    </row>
    <row r="30" spans="1:31" x14ac:dyDescent="0.3">
      <c r="AC30"/>
      <c r="AD30"/>
      <c r="AE30"/>
    </row>
    <row r="31" spans="1:31" x14ac:dyDescent="0.3">
      <c r="AC31"/>
      <c r="AD31"/>
      <c r="AE31"/>
    </row>
    <row r="32" spans="1:31" x14ac:dyDescent="0.3">
      <c r="AC32"/>
      <c r="AD32"/>
      <c r="AE32"/>
    </row>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spans="29:31" x14ac:dyDescent="0.3">
      <c r="AC337"/>
      <c r="AD337"/>
      <c r="AE337"/>
    </row>
    <row r="338" spans="29:31" x14ac:dyDescent="0.3">
      <c r="AC338"/>
      <c r="AD338"/>
      <c r="AE338"/>
    </row>
    <row r="339" spans="29:31" x14ac:dyDescent="0.3">
      <c r="AC339"/>
      <c r="AD339"/>
      <c r="AE339"/>
    </row>
    <row r="340" spans="29:31" x14ac:dyDescent="0.3">
      <c r="AC340"/>
      <c r="AD340"/>
      <c r="AE340"/>
    </row>
    <row r="341" spans="29:31" x14ac:dyDescent="0.3">
      <c r="AC341"/>
      <c r="AD341"/>
      <c r="AE341"/>
    </row>
    <row r="342" spans="29:31" x14ac:dyDescent="0.3">
      <c r="AC342"/>
      <c r="AD342"/>
      <c r="AE342"/>
    </row>
    <row r="343" spans="29:31" x14ac:dyDescent="0.3">
      <c r="AC343" s="24"/>
      <c r="AD343" s="24"/>
      <c r="AE343" s="24"/>
    </row>
  </sheetData>
  <dataValidations count="7">
    <dataValidation type="list" allowBlank="1" showInputMessage="1" showErrorMessage="1" sqref="Z2:Z19" xr:uid="{33EF6F9F-0243-4F1D-9ED0-4273B6CD4F3C}">
      <formula1>INDIRECT("ActTyp[Primary_Action_Type]")</formula1>
    </dataValidation>
    <dataValidation type="list" allowBlank="1" showInputMessage="1" showErrorMessage="1" sqref="Y2:Y19" xr:uid="{4DF897DF-719A-4C3E-BFFC-D0EDED0AB4A7}">
      <formula1>INDIRECT("Prty[Priority]")</formula1>
    </dataValidation>
    <dataValidation type="list" allowBlank="1" showInputMessage="1" showErrorMessage="1" sqref="U2:U19" xr:uid="{8E282C1C-23B7-4A10-9DFC-A748C0B2A7C3}">
      <formula1>INDIRECT("ActStat[Action_Status]")</formula1>
    </dataValidation>
    <dataValidation type="list" allowBlank="1" showInputMessage="1" showErrorMessage="1" sqref="R2:R19" xr:uid="{EB7946F7-D1BB-43D1-A7B7-C24A6A702953}">
      <formula1>INDIRECT("Table2[Lead Implementer]")</formula1>
    </dataValidation>
    <dataValidation type="list" allowBlank="1" showInputMessage="1" showErrorMessage="1" sqref="T15:T19" xr:uid="{CBDCD665-2B34-442D-A6CB-450A8310C42A}">
      <formula1>INDIRECT("Dept[Department]")</formula1>
    </dataValidation>
    <dataValidation type="list" allowBlank="1" showInputMessage="1" showErrorMessage="1" sqref="W2:X19" xr:uid="{FAAC98E6-A648-4136-932B-1FE5290137F8}">
      <formula1>INDIRECT("YN[Y_N]")</formula1>
    </dataValidation>
    <dataValidation type="list" allowBlank="1" showInputMessage="1" showErrorMessage="1" sqref="AB2:AB19" xr:uid="{5B83C6C2-5FC8-4914-9263-C1C56C912212}">
      <formula1>INDIRECT("BIN_cprg[CPRG_Bin]")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450D1-9106-48DD-B5B6-DB62554F31F3}">
  <dimension ref="A1:B32"/>
  <sheetViews>
    <sheetView topLeftCell="A18" workbookViewId="0"/>
  </sheetViews>
  <sheetFormatPr defaultColWidth="8.77734375" defaultRowHeight="14.4" x14ac:dyDescent="0.3"/>
  <cols>
    <col min="1" max="1" width="74.6640625" customWidth="1"/>
    <col min="2" max="2" width="38.44140625" customWidth="1"/>
  </cols>
  <sheetData>
    <row r="1" spans="1:2" ht="15.6" x14ac:dyDescent="0.3">
      <c r="B1" s="44" t="s">
        <v>164</v>
      </c>
    </row>
    <row r="2" spans="1:2" ht="37.5" customHeight="1" x14ac:dyDescent="0.3">
      <c r="A2" s="96" t="s">
        <v>165</v>
      </c>
      <c r="B2" s="96"/>
    </row>
    <row r="3" spans="1:2" ht="56.25" customHeight="1" x14ac:dyDescent="0.3">
      <c r="A3" s="97" t="s">
        <v>166</v>
      </c>
      <c r="B3" s="98"/>
    </row>
    <row r="4" spans="1:2" ht="409.5" customHeight="1" x14ac:dyDescent="0.3">
      <c r="A4" s="2" t="s">
        <v>73</v>
      </c>
      <c r="B4" s="43" t="s">
        <v>78</v>
      </c>
    </row>
    <row r="5" spans="1:2" ht="91.5" customHeight="1" x14ac:dyDescent="0.3">
      <c r="A5" s="97" t="s">
        <v>167</v>
      </c>
      <c r="B5" s="98"/>
    </row>
    <row r="6" spans="1:2" ht="229.5" customHeight="1" x14ac:dyDescent="0.3">
      <c r="A6" s="2" t="s">
        <v>35</v>
      </c>
      <c r="B6" s="3" t="s">
        <v>44</v>
      </c>
    </row>
    <row r="7" spans="1:2" ht="409.5" customHeight="1" x14ac:dyDescent="0.3">
      <c r="A7" s="2" t="s">
        <v>158</v>
      </c>
      <c r="B7" s="3" t="s">
        <v>44</v>
      </c>
    </row>
    <row r="8" spans="1:2" ht="198" customHeight="1" x14ac:dyDescent="0.3">
      <c r="A8" s="2" t="s">
        <v>52</v>
      </c>
      <c r="B8" s="3" t="s">
        <v>168</v>
      </c>
    </row>
    <row r="9" spans="1:2" ht="16.5" customHeight="1" x14ac:dyDescent="0.3">
      <c r="A9" s="97" t="s">
        <v>169</v>
      </c>
      <c r="B9" s="98"/>
    </row>
    <row r="10" spans="1:2" ht="86.4" x14ac:dyDescent="0.3">
      <c r="A10" s="2" t="s">
        <v>61</v>
      </c>
      <c r="B10" s="3" t="s">
        <v>64</v>
      </c>
    </row>
    <row r="11" spans="1:2" ht="45.75" customHeight="1" x14ac:dyDescent="0.3">
      <c r="A11" s="2" t="s">
        <v>67</v>
      </c>
      <c r="B11" s="3" t="s">
        <v>64</v>
      </c>
    </row>
    <row r="12" spans="1:2" x14ac:dyDescent="0.3">
      <c r="A12" s="97" t="s">
        <v>170</v>
      </c>
      <c r="B12" s="98"/>
    </row>
    <row r="13" spans="1:2" ht="86.4" x14ac:dyDescent="0.3">
      <c r="A13" s="2" t="s">
        <v>90</v>
      </c>
      <c r="B13" s="3" t="s">
        <v>93</v>
      </c>
    </row>
    <row r="14" spans="1:2" x14ac:dyDescent="0.3">
      <c r="A14" s="97" t="s">
        <v>171</v>
      </c>
      <c r="B14" s="98"/>
    </row>
    <row r="15" spans="1:2" ht="57.6" x14ac:dyDescent="0.3">
      <c r="A15" s="2" t="s">
        <v>82</v>
      </c>
      <c r="B15" s="3" t="s">
        <v>172</v>
      </c>
    </row>
    <row r="16" spans="1:2" ht="16.2" x14ac:dyDescent="0.3">
      <c r="A16" s="96" t="s">
        <v>173</v>
      </c>
      <c r="B16" s="96"/>
    </row>
    <row r="17" spans="1:2" x14ac:dyDescent="0.3">
      <c r="A17" s="97" t="s">
        <v>174</v>
      </c>
      <c r="B17" s="97"/>
    </row>
    <row r="18" spans="1:2" ht="72" x14ac:dyDescent="0.3">
      <c r="A18" s="2" t="s">
        <v>98</v>
      </c>
      <c r="B18" s="3" t="s">
        <v>44</v>
      </c>
    </row>
    <row r="19" spans="1:2" x14ac:dyDescent="0.3">
      <c r="A19" s="97" t="s">
        <v>175</v>
      </c>
      <c r="B19" s="97"/>
    </row>
    <row r="20" spans="1:2" ht="28.8" x14ac:dyDescent="0.3">
      <c r="A20" s="2" t="s">
        <v>109</v>
      </c>
      <c r="B20" s="3" t="s">
        <v>168</v>
      </c>
    </row>
    <row r="21" spans="1:2" x14ac:dyDescent="0.3">
      <c r="A21" s="100" t="s">
        <v>176</v>
      </c>
      <c r="B21" s="100"/>
    </row>
    <row r="22" spans="1:2" x14ac:dyDescent="0.3">
      <c r="A22" s="4" t="s">
        <v>177</v>
      </c>
      <c r="B22" s="5"/>
    </row>
    <row r="23" spans="1:2" ht="16.2" x14ac:dyDescent="0.3">
      <c r="A23" s="96" t="s">
        <v>178</v>
      </c>
      <c r="B23" s="96"/>
    </row>
    <row r="24" spans="1:2" ht="42.75" customHeight="1" x14ac:dyDescent="0.3">
      <c r="A24" s="97" t="s">
        <v>179</v>
      </c>
      <c r="B24" s="97"/>
    </row>
    <row r="25" spans="1:2" ht="129.6" x14ac:dyDescent="0.3">
      <c r="A25" s="2" t="s">
        <v>119</v>
      </c>
      <c r="B25" s="3" t="s">
        <v>168</v>
      </c>
    </row>
    <row r="26" spans="1:2" x14ac:dyDescent="0.3">
      <c r="A26" s="2" t="s">
        <v>132</v>
      </c>
      <c r="B26" s="3" t="s">
        <v>168</v>
      </c>
    </row>
    <row r="27" spans="1:2" ht="28.8" x14ac:dyDescent="0.3">
      <c r="A27" s="2" t="s">
        <v>142</v>
      </c>
      <c r="B27" s="3" t="s">
        <v>64</v>
      </c>
    </row>
    <row r="28" spans="1:2" ht="57.6" x14ac:dyDescent="0.3">
      <c r="A28" s="2" t="s">
        <v>129</v>
      </c>
      <c r="B28" s="3" t="s">
        <v>64</v>
      </c>
    </row>
    <row r="29" spans="1:2" ht="28.8" x14ac:dyDescent="0.3">
      <c r="A29" s="2" t="s">
        <v>137</v>
      </c>
      <c r="B29" s="3" t="s">
        <v>44</v>
      </c>
    </row>
    <row r="30" spans="1:2" ht="16.2" x14ac:dyDescent="0.3">
      <c r="A30" s="96" t="s">
        <v>180</v>
      </c>
      <c r="B30" s="96"/>
    </row>
    <row r="31" spans="1:2" x14ac:dyDescent="0.3">
      <c r="A31" s="99" t="s">
        <v>181</v>
      </c>
      <c r="B31" s="99"/>
    </row>
    <row r="32" spans="1:2" x14ac:dyDescent="0.3">
      <c r="A32" s="10" t="s">
        <v>177</v>
      </c>
      <c r="B32" s="11"/>
    </row>
  </sheetData>
  <mergeCells count="14">
    <mergeCell ref="A24:B24"/>
    <mergeCell ref="A30:B30"/>
    <mergeCell ref="A31:B31"/>
    <mergeCell ref="A14:B14"/>
    <mergeCell ref="A16:B16"/>
    <mergeCell ref="A17:B17"/>
    <mergeCell ref="A19:B19"/>
    <mergeCell ref="A21:B21"/>
    <mergeCell ref="A23:B23"/>
    <mergeCell ref="A2:B2"/>
    <mergeCell ref="A3:B3"/>
    <mergeCell ref="A9:B9"/>
    <mergeCell ref="A5:B5"/>
    <mergeCell ref="A12:B12"/>
  </mergeCells>
  <conditionalFormatting sqref="B2:B32">
    <cfRule type="cellIs" dxfId="13" priority="1" operator="equal">
      <formula>"Being Implemented (Action Modified)"</formula>
    </cfRule>
    <cfRule type="cellIs" dxfId="12" priority="2" operator="equal">
      <formula>"Advancing (Action Modified)"</formula>
    </cfRule>
    <cfRule type="cellIs" dxfId="11" priority="3" operator="equal">
      <formula>"Being implemented"</formula>
    </cfRule>
    <cfRule type="cellIs" dxfId="10" priority="4" operator="equal">
      <formula>"Advancing"</formula>
    </cfRule>
    <cfRule type="cellIs" dxfId="9" priority="5" operator="equal">
      <formula>"More information needed"</formula>
    </cfRule>
    <cfRule type="cellIs" dxfId="8" priority="6" operator="equal">
      <formula>"No action taken"</formula>
    </cfRule>
    <cfRule type="cellIs" dxfId="7" priority="7" operator="equal">
      <formula>"Completed"</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CF2FC-EA01-4F75-B67B-C6893BC3A7B7}">
  <sheetPr>
    <pageSetUpPr fitToPage="1"/>
  </sheetPr>
  <dimension ref="A1:E36"/>
  <sheetViews>
    <sheetView workbookViewId="0">
      <pane ySplit="1" topLeftCell="A2" activePane="bottomLeft" state="frozen"/>
      <selection pane="bottomLeft" sqref="A1:XFD1"/>
    </sheetView>
  </sheetViews>
  <sheetFormatPr defaultColWidth="82.44140625" defaultRowHeight="14.4" x14ac:dyDescent="0.3"/>
  <sheetData>
    <row r="1" spans="1:5" s="6" customFormat="1" ht="18" x14ac:dyDescent="0.35">
      <c r="A1" s="40" t="s">
        <v>182</v>
      </c>
      <c r="B1" s="41" t="s">
        <v>164</v>
      </c>
      <c r="C1" s="52" t="s">
        <v>183</v>
      </c>
      <c r="D1" s="53" t="s">
        <v>184</v>
      </c>
      <c r="E1" s="53" t="s">
        <v>185</v>
      </c>
    </row>
    <row r="2" spans="1:5" ht="18" x14ac:dyDescent="0.35">
      <c r="A2" s="101" t="s">
        <v>165</v>
      </c>
      <c r="B2" s="102"/>
      <c r="C2" s="58" t="s">
        <v>186</v>
      </c>
      <c r="D2" s="71"/>
      <c r="E2" s="55"/>
    </row>
    <row r="3" spans="1:5" ht="18" x14ac:dyDescent="0.35">
      <c r="A3" s="103" t="s">
        <v>166</v>
      </c>
      <c r="B3" s="104"/>
      <c r="C3" s="58"/>
      <c r="D3" s="72"/>
      <c r="E3" s="56"/>
    </row>
    <row r="4" spans="1:5" ht="72" x14ac:dyDescent="0.35">
      <c r="A4" s="8" t="s">
        <v>73</v>
      </c>
      <c r="B4" s="42" t="s">
        <v>78</v>
      </c>
      <c r="C4" s="58"/>
      <c r="D4" s="73"/>
      <c r="E4" s="57"/>
    </row>
    <row r="5" spans="1:5" ht="18" hidden="1" x14ac:dyDescent="0.35">
      <c r="A5" s="105" t="s">
        <v>167</v>
      </c>
      <c r="B5" s="106"/>
      <c r="C5" s="58"/>
      <c r="D5" s="72"/>
      <c r="E5" s="56"/>
    </row>
    <row r="6" spans="1:5" ht="187.2" hidden="1" x14ac:dyDescent="0.35">
      <c r="A6" s="8" t="s">
        <v>35</v>
      </c>
      <c r="B6" s="42" t="s">
        <v>44</v>
      </c>
      <c r="C6" s="58"/>
      <c r="D6" s="74"/>
      <c r="E6" s="54"/>
    </row>
    <row r="7" spans="1:5" ht="28.8" hidden="1" x14ac:dyDescent="0.35">
      <c r="A7" s="8" t="s">
        <v>158</v>
      </c>
      <c r="B7" s="42" t="s">
        <v>44</v>
      </c>
      <c r="C7" s="58"/>
      <c r="D7" s="19"/>
      <c r="E7" s="18"/>
    </row>
    <row r="8" spans="1:5" ht="72" hidden="1" x14ac:dyDescent="0.35">
      <c r="A8" s="8" t="s">
        <v>52</v>
      </c>
      <c r="B8" s="42" t="s">
        <v>168</v>
      </c>
      <c r="C8" s="58"/>
      <c r="D8" s="22"/>
      <c r="E8" s="45"/>
    </row>
    <row r="9" spans="1:5" ht="18" hidden="1" x14ac:dyDescent="0.35">
      <c r="A9" s="105" t="s">
        <v>169</v>
      </c>
      <c r="B9" s="106"/>
      <c r="C9" s="58"/>
      <c r="D9" s="72"/>
      <c r="E9" s="56"/>
    </row>
    <row r="10" spans="1:5" ht="72" hidden="1" x14ac:dyDescent="0.35">
      <c r="A10" s="8" t="s">
        <v>61</v>
      </c>
      <c r="B10" s="42" t="s">
        <v>64</v>
      </c>
      <c r="C10" s="58"/>
      <c r="D10" s="75"/>
      <c r="E10" s="59"/>
    </row>
    <row r="11" spans="1:5" ht="28.8" hidden="1" x14ac:dyDescent="0.35">
      <c r="A11" s="8" t="s">
        <v>67</v>
      </c>
      <c r="B11" s="42" t="s">
        <v>64</v>
      </c>
      <c r="C11" s="58"/>
      <c r="D11" s="73"/>
      <c r="E11" s="57"/>
    </row>
    <row r="12" spans="1:5" ht="18" hidden="1" x14ac:dyDescent="0.35">
      <c r="A12" s="105" t="s">
        <v>170</v>
      </c>
      <c r="B12" s="106"/>
      <c r="C12" s="58"/>
      <c r="D12" s="72"/>
      <c r="E12" s="56"/>
    </row>
    <row r="13" spans="1:5" ht="86.4" hidden="1" x14ac:dyDescent="0.35">
      <c r="A13" s="8" t="s">
        <v>90</v>
      </c>
      <c r="B13" s="42" t="s">
        <v>93</v>
      </c>
      <c r="C13" s="58"/>
      <c r="D13" s="76"/>
      <c r="E13" s="60"/>
    </row>
    <row r="14" spans="1:5" ht="18" hidden="1" x14ac:dyDescent="0.35">
      <c r="A14" s="105" t="s">
        <v>171</v>
      </c>
      <c r="B14" s="106"/>
      <c r="C14" s="58"/>
      <c r="D14" s="72"/>
      <c r="E14" s="56"/>
    </row>
    <row r="15" spans="1:5" ht="43.2" hidden="1" x14ac:dyDescent="0.35">
      <c r="A15" s="8" t="s">
        <v>82</v>
      </c>
      <c r="B15" s="42" t="s">
        <v>172</v>
      </c>
      <c r="C15" s="58"/>
      <c r="D15" s="73"/>
      <c r="E15" s="54"/>
    </row>
    <row r="16" spans="1:5" ht="18" hidden="1" x14ac:dyDescent="0.35">
      <c r="A16" s="107" t="s">
        <v>173</v>
      </c>
      <c r="B16" s="102"/>
      <c r="C16" s="58" t="s">
        <v>187</v>
      </c>
      <c r="D16" s="71"/>
      <c r="E16" s="47"/>
    </row>
    <row r="17" spans="1:5" ht="18" hidden="1" x14ac:dyDescent="0.35">
      <c r="A17" s="103" t="s">
        <v>174</v>
      </c>
      <c r="B17" s="104"/>
      <c r="C17" s="58"/>
      <c r="D17" s="72"/>
      <c r="E17" s="48"/>
    </row>
    <row r="18" spans="1:5" ht="72" hidden="1" x14ac:dyDescent="0.35">
      <c r="A18" s="8" t="s">
        <v>98</v>
      </c>
      <c r="B18" s="42" t="s">
        <v>44</v>
      </c>
      <c r="C18" s="58"/>
      <c r="D18" s="76"/>
      <c r="E18" s="19"/>
    </row>
    <row r="19" spans="1:5" ht="18" hidden="1" x14ac:dyDescent="0.35">
      <c r="A19" s="105" t="s">
        <v>175</v>
      </c>
      <c r="B19" s="106"/>
      <c r="C19" s="58"/>
      <c r="D19" s="72"/>
      <c r="E19" s="48"/>
    </row>
    <row r="20" spans="1:5" ht="28.8" hidden="1" x14ac:dyDescent="0.35">
      <c r="A20" s="61" t="s">
        <v>109</v>
      </c>
      <c r="B20" s="62" t="s">
        <v>168</v>
      </c>
      <c r="C20" s="58"/>
      <c r="D20" s="73"/>
      <c r="E20" s="45"/>
    </row>
    <row r="21" spans="1:5" ht="18" hidden="1" x14ac:dyDescent="0.35">
      <c r="A21" s="108" t="s">
        <v>176</v>
      </c>
      <c r="B21" s="109"/>
      <c r="C21" s="58"/>
      <c r="D21" s="77"/>
      <c r="E21" s="65"/>
    </row>
    <row r="22" spans="1:5" ht="18" hidden="1" x14ac:dyDescent="0.35">
      <c r="A22" s="63" t="s">
        <v>177</v>
      </c>
      <c r="B22" s="64"/>
      <c r="C22" s="58"/>
      <c r="D22" s="73"/>
      <c r="E22" s="57"/>
    </row>
    <row r="23" spans="1:5" ht="18" x14ac:dyDescent="0.35">
      <c r="A23" s="107" t="s">
        <v>178</v>
      </c>
      <c r="B23" s="102"/>
      <c r="C23" s="58"/>
      <c r="D23" s="71"/>
      <c r="E23" s="55"/>
    </row>
    <row r="24" spans="1:5" ht="18" x14ac:dyDescent="0.35">
      <c r="A24" s="103" t="s">
        <v>179</v>
      </c>
      <c r="B24" s="104"/>
      <c r="C24" s="58"/>
      <c r="D24" s="72"/>
      <c r="E24" s="56"/>
    </row>
    <row r="25" spans="1:5" ht="115.2" x14ac:dyDescent="0.35">
      <c r="A25" s="8" t="s">
        <v>119</v>
      </c>
      <c r="B25" s="42" t="s">
        <v>168</v>
      </c>
      <c r="C25" s="58"/>
      <c r="D25" s="74"/>
      <c r="E25" s="54"/>
    </row>
    <row r="26" spans="1:5" ht="18" x14ac:dyDescent="0.35">
      <c r="A26" s="8" t="s">
        <v>132</v>
      </c>
      <c r="B26" s="42" t="s">
        <v>168</v>
      </c>
      <c r="C26" s="58"/>
      <c r="D26" s="19"/>
      <c r="E26" s="18"/>
    </row>
    <row r="27" spans="1:5" ht="28.8" x14ac:dyDescent="0.35">
      <c r="A27" s="8" t="s">
        <v>142</v>
      </c>
      <c r="B27" s="42" t="s">
        <v>64</v>
      </c>
      <c r="C27" s="58"/>
      <c r="D27" s="19"/>
      <c r="E27" s="18"/>
    </row>
    <row r="28" spans="1:5" ht="43.2" x14ac:dyDescent="0.35">
      <c r="A28" s="8" t="s">
        <v>129</v>
      </c>
      <c r="B28" s="42" t="s">
        <v>64</v>
      </c>
      <c r="C28" s="58"/>
      <c r="D28" s="19"/>
      <c r="E28" s="18"/>
    </row>
    <row r="29" spans="1:5" ht="18" x14ac:dyDescent="0.35">
      <c r="A29" s="8" t="s">
        <v>137</v>
      </c>
      <c r="B29" s="42" t="s">
        <v>44</v>
      </c>
      <c r="C29" s="58"/>
      <c r="D29" s="22"/>
      <c r="E29" s="45"/>
    </row>
    <row r="30" spans="1:5" ht="18" x14ac:dyDescent="0.35">
      <c r="A30" s="49" t="s">
        <v>180</v>
      </c>
      <c r="B30" s="46"/>
      <c r="C30" s="58"/>
      <c r="D30" s="71"/>
      <c r="E30" s="59"/>
    </row>
    <row r="31" spans="1:5" ht="18" x14ac:dyDescent="0.35">
      <c r="A31" s="50" t="s">
        <v>181</v>
      </c>
      <c r="B31" s="51"/>
      <c r="C31" s="58"/>
      <c r="D31" s="78"/>
      <c r="E31" s="66"/>
    </row>
    <row r="32" spans="1:5" ht="18" x14ac:dyDescent="0.35">
      <c r="A32" s="69" t="s">
        <v>177</v>
      </c>
      <c r="B32" s="70"/>
      <c r="C32" s="80"/>
      <c r="D32" s="79"/>
      <c r="E32" s="7"/>
    </row>
    <row r="33" spans="1:5" x14ac:dyDescent="0.3">
      <c r="A33" s="112"/>
      <c r="B33" s="112"/>
      <c r="C33" s="112"/>
      <c r="D33" s="112"/>
      <c r="E33" s="68"/>
    </row>
    <row r="34" spans="1:5" ht="15.6" x14ac:dyDescent="0.3">
      <c r="A34" s="110" t="s">
        <v>188</v>
      </c>
      <c r="B34" s="110"/>
      <c r="C34" s="111"/>
      <c r="D34" s="110"/>
      <c r="E34" s="7"/>
    </row>
    <row r="35" spans="1:5" ht="18" x14ac:dyDescent="0.35">
      <c r="A35" s="113"/>
      <c r="B35" s="114"/>
      <c r="C35" s="58"/>
      <c r="D35" s="68"/>
      <c r="E35" s="7"/>
    </row>
    <row r="36" spans="1:5" ht="18" x14ac:dyDescent="0.35">
      <c r="A36" s="24"/>
      <c r="B36" s="67"/>
      <c r="C36" s="58"/>
      <c r="D36" s="81"/>
      <c r="E36" s="24"/>
    </row>
  </sheetData>
  <mergeCells count="15">
    <mergeCell ref="A23:B23"/>
    <mergeCell ref="A34:D34"/>
    <mergeCell ref="A33:D33"/>
    <mergeCell ref="A24:B24"/>
    <mergeCell ref="A35:B35"/>
    <mergeCell ref="A14:B14"/>
    <mergeCell ref="A16:B16"/>
    <mergeCell ref="A17:B17"/>
    <mergeCell ref="A19:B19"/>
    <mergeCell ref="A21:B21"/>
    <mergeCell ref="A2:B2"/>
    <mergeCell ref="A3:B3"/>
    <mergeCell ref="A5:B5"/>
    <mergeCell ref="A9:B9"/>
    <mergeCell ref="A12:B12"/>
  </mergeCells>
  <conditionalFormatting sqref="B4 B6:B8 B10:B11 B13 B15 B18 B20 B22 B25:B29 B32">
    <cfRule type="cellIs" dxfId="6" priority="1" operator="equal">
      <formula>"Being Implemented (Action Modified)"</formula>
    </cfRule>
    <cfRule type="cellIs" dxfId="5" priority="2" operator="equal">
      <formula>"Advancing (Action Modified)"</formula>
    </cfRule>
    <cfRule type="cellIs" dxfId="4" priority="3" operator="equal">
      <formula>"Being implemented"</formula>
    </cfRule>
    <cfRule type="cellIs" dxfId="3" priority="4" operator="equal">
      <formula>"Advancing"</formula>
    </cfRule>
    <cfRule type="cellIs" dxfId="2" priority="5" operator="equal">
      <formula>"More information needed"</formula>
    </cfRule>
    <cfRule type="cellIs" dxfId="1" priority="6" operator="equal">
      <formula>"No action taken"</formula>
    </cfRule>
    <cfRule type="cellIs" dxfId="0" priority="7" operator="equal">
      <formula>"Completed"</formula>
    </cfRule>
  </conditionalFormatting>
  <dataValidations count="1">
    <dataValidation type="list" allowBlank="1" showInputMessage="1" showErrorMessage="1" sqref="C1:C32 C35:C36" xr:uid="{1130EDEB-B2B1-41A8-AF52-00993A8AD177}">
      <formula1>"Revise Action, Revise Strategy, Remove, Keep as is, Combined Primary, Combined Secondary"</formula1>
    </dataValidation>
  </dataValidations>
  <pageMargins left="0.7" right="0.7" top="0.75" bottom="0.75" header="0.3" footer="0.3"/>
  <pageSetup fitToWidth="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3207D-EE70-41F8-B2D8-5ED376B575FA}">
  <dimension ref="A1:H38"/>
  <sheetViews>
    <sheetView tabSelected="1" zoomScale="60" zoomScaleNormal="60" workbookViewId="0">
      <selection activeCell="C3" sqref="C3"/>
    </sheetView>
  </sheetViews>
  <sheetFormatPr defaultColWidth="8.77734375" defaultRowHeight="15.6" x14ac:dyDescent="0.3"/>
  <cols>
    <col min="1" max="1" width="45.77734375" style="85" customWidth="1"/>
    <col min="2" max="2" width="40.44140625" style="86" customWidth="1"/>
    <col min="3" max="3" width="72.44140625" style="84" customWidth="1"/>
    <col min="4" max="4" width="27.33203125" style="91" customWidth="1"/>
    <col min="5" max="5" width="26.6640625" style="91" customWidth="1"/>
    <col min="6" max="6" width="28" style="91" customWidth="1"/>
    <col min="7" max="7" width="17.44140625" style="91" customWidth="1"/>
    <col min="8" max="8" width="12.44140625" style="91" customWidth="1"/>
    <col min="9" max="16384" width="8.77734375" style="83"/>
  </cols>
  <sheetData>
    <row r="1" spans="1:8" s="82" customFormat="1" ht="65.55" customHeight="1" x14ac:dyDescent="0.3">
      <c r="A1" s="121" t="s">
        <v>224</v>
      </c>
      <c r="B1" s="121"/>
      <c r="C1" s="121"/>
      <c r="D1" s="90" t="s">
        <v>260</v>
      </c>
      <c r="E1" s="90" t="s">
        <v>261</v>
      </c>
      <c r="F1" s="90" t="s">
        <v>262</v>
      </c>
      <c r="G1" s="90" t="s">
        <v>263</v>
      </c>
      <c r="H1" s="90" t="s">
        <v>259</v>
      </c>
    </row>
    <row r="2" spans="1:8" ht="109.2" customHeight="1" x14ac:dyDescent="0.3">
      <c r="A2" s="87" t="s">
        <v>268</v>
      </c>
      <c r="B2" s="88" t="s">
        <v>208</v>
      </c>
      <c r="C2" s="89" t="s">
        <v>269</v>
      </c>
      <c r="D2" s="92" t="s">
        <v>37</v>
      </c>
      <c r="E2" s="92" t="s">
        <v>265</v>
      </c>
      <c r="F2" s="92" t="s">
        <v>265</v>
      </c>
      <c r="G2" s="92" t="s">
        <v>265</v>
      </c>
      <c r="H2" s="92" t="s">
        <v>37</v>
      </c>
    </row>
    <row r="3" spans="1:8" ht="78" customHeight="1" x14ac:dyDescent="0.3">
      <c r="A3" s="119" t="s">
        <v>209</v>
      </c>
      <c r="B3" s="120" t="s">
        <v>210</v>
      </c>
      <c r="C3" s="89" t="s">
        <v>211</v>
      </c>
      <c r="D3" s="92" t="s">
        <v>37</v>
      </c>
      <c r="E3" s="92" t="s">
        <v>37</v>
      </c>
      <c r="F3" s="92" t="s">
        <v>37</v>
      </c>
      <c r="G3" s="92" t="s">
        <v>264</v>
      </c>
      <c r="H3" s="92" t="s">
        <v>37</v>
      </c>
    </row>
    <row r="4" spans="1:8" ht="62.4" x14ac:dyDescent="0.3">
      <c r="A4" s="119"/>
      <c r="B4" s="120"/>
      <c r="C4" s="89" t="s">
        <v>212</v>
      </c>
      <c r="D4" s="92" t="s">
        <v>266</v>
      </c>
      <c r="E4" s="92" t="s">
        <v>266</v>
      </c>
      <c r="F4" s="92" t="s">
        <v>266</v>
      </c>
      <c r="G4" s="92" t="s">
        <v>264</v>
      </c>
      <c r="H4" s="92" t="s">
        <v>37</v>
      </c>
    </row>
    <row r="5" spans="1:8" ht="409.5" customHeight="1" x14ac:dyDescent="0.3">
      <c r="A5" s="119"/>
      <c r="B5" s="120"/>
      <c r="C5" s="89" t="s">
        <v>213</v>
      </c>
      <c r="D5" s="92" t="s">
        <v>266</v>
      </c>
      <c r="E5" s="92" t="s">
        <v>266</v>
      </c>
      <c r="F5" s="92" t="s">
        <v>266</v>
      </c>
      <c r="G5" s="92" t="s">
        <v>266</v>
      </c>
      <c r="H5" s="92" t="s">
        <v>266</v>
      </c>
    </row>
    <row r="6" spans="1:8" ht="62.4" x14ac:dyDescent="0.3">
      <c r="A6" s="119"/>
      <c r="B6" s="120"/>
      <c r="C6" s="89" t="s">
        <v>214</v>
      </c>
      <c r="D6" s="92" t="s">
        <v>266</v>
      </c>
      <c r="E6" s="92" t="s">
        <v>266</v>
      </c>
      <c r="F6" s="92" t="s">
        <v>266</v>
      </c>
      <c r="G6" s="92" t="s">
        <v>266</v>
      </c>
      <c r="H6" s="92" t="s">
        <v>266</v>
      </c>
    </row>
    <row r="7" spans="1:8" ht="46.8" x14ac:dyDescent="0.3">
      <c r="A7" s="119"/>
      <c r="B7" s="120"/>
      <c r="C7" s="89" t="s">
        <v>220</v>
      </c>
      <c r="D7" s="92" t="s">
        <v>266</v>
      </c>
      <c r="E7" s="92" t="s">
        <v>266</v>
      </c>
      <c r="F7" s="92" t="s">
        <v>266</v>
      </c>
      <c r="G7" s="92" t="s">
        <v>266</v>
      </c>
      <c r="H7" s="92" t="s">
        <v>266</v>
      </c>
    </row>
    <row r="8" spans="1:8" ht="93.6" x14ac:dyDescent="0.3">
      <c r="A8" s="119" t="s">
        <v>209</v>
      </c>
      <c r="B8" s="120" t="s">
        <v>215</v>
      </c>
      <c r="C8" s="89" t="s">
        <v>216</v>
      </c>
      <c r="D8" s="93" t="s">
        <v>37</v>
      </c>
      <c r="E8" s="92" t="s">
        <v>37</v>
      </c>
      <c r="F8" s="92" t="s">
        <v>37</v>
      </c>
      <c r="G8" s="92" t="s">
        <v>264</v>
      </c>
      <c r="H8" s="92" t="s">
        <v>37</v>
      </c>
    </row>
    <row r="9" spans="1:8" ht="93.6" x14ac:dyDescent="0.3">
      <c r="A9" s="119"/>
      <c r="B9" s="120"/>
      <c r="C9" s="89" t="s">
        <v>217</v>
      </c>
      <c r="D9" s="94" t="s">
        <v>37</v>
      </c>
      <c r="E9" s="94" t="s">
        <v>37</v>
      </c>
      <c r="F9" s="94" t="s">
        <v>37</v>
      </c>
      <c r="G9" s="94" t="s">
        <v>264</v>
      </c>
      <c r="H9" s="94" t="s">
        <v>37</v>
      </c>
    </row>
    <row r="10" spans="1:8" ht="62.4" x14ac:dyDescent="0.3">
      <c r="A10" s="119"/>
      <c r="B10" s="120"/>
      <c r="C10" s="89" t="s">
        <v>218</v>
      </c>
      <c r="D10" s="92" t="s">
        <v>266</v>
      </c>
      <c r="E10" s="92" t="s">
        <v>266</v>
      </c>
      <c r="F10" s="92" t="s">
        <v>266</v>
      </c>
      <c r="G10" s="92" t="s">
        <v>264</v>
      </c>
      <c r="H10" s="92" t="s">
        <v>37</v>
      </c>
    </row>
    <row r="11" spans="1:8" ht="78" x14ac:dyDescent="0.3">
      <c r="A11" s="119"/>
      <c r="B11" s="120"/>
      <c r="C11" s="89" t="s">
        <v>219</v>
      </c>
      <c r="D11" s="92" t="s">
        <v>37</v>
      </c>
      <c r="E11" s="92" t="s">
        <v>37</v>
      </c>
      <c r="F11" s="92" t="s">
        <v>37</v>
      </c>
      <c r="G11" s="92" t="s">
        <v>264</v>
      </c>
      <c r="H11" s="92" t="s">
        <v>37</v>
      </c>
    </row>
    <row r="12" spans="1:8" ht="62.4" x14ac:dyDescent="0.3">
      <c r="A12" s="87" t="s">
        <v>209</v>
      </c>
      <c r="B12" s="88" t="s">
        <v>221</v>
      </c>
      <c r="C12" s="89" t="s">
        <v>222</v>
      </c>
      <c r="D12" s="92" t="s">
        <v>37</v>
      </c>
      <c r="E12" s="92" t="s">
        <v>101</v>
      </c>
      <c r="F12" s="92" t="s">
        <v>37</v>
      </c>
      <c r="G12" s="92" t="s">
        <v>264</v>
      </c>
      <c r="H12" s="92" t="s">
        <v>37</v>
      </c>
    </row>
    <row r="13" spans="1:8" ht="46.8" customHeight="1" x14ac:dyDescent="0.3">
      <c r="A13" s="119" t="s">
        <v>209</v>
      </c>
      <c r="B13" s="120" t="s">
        <v>223</v>
      </c>
      <c r="C13" s="89" t="s">
        <v>225</v>
      </c>
      <c r="D13" s="92" t="s">
        <v>266</v>
      </c>
      <c r="E13" s="92" t="s">
        <v>37</v>
      </c>
      <c r="F13" s="92" t="s">
        <v>37</v>
      </c>
      <c r="G13" s="92" t="s">
        <v>264</v>
      </c>
      <c r="H13" s="92" t="s">
        <v>37</v>
      </c>
    </row>
    <row r="14" spans="1:8" ht="93.6" x14ac:dyDescent="0.3">
      <c r="A14" s="119"/>
      <c r="B14" s="120"/>
      <c r="C14" s="89" t="s">
        <v>226</v>
      </c>
      <c r="D14" s="92" t="s">
        <v>266</v>
      </c>
      <c r="E14" s="92" t="s">
        <v>266</v>
      </c>
      <c r="F14" s="92" t="s">
        <v>266</v>
      </c>
      <c r="G14" s="92" t="s">
        <v>264</v>
      </c>
      <c r="H14" s="92" t="s">
        <v>37</v>
      </c>
    </row>
    <row r="15" spans="1:8" ht="31.2" x14ac:dyDescent="0.3">
      <c r="A15" s="119"/>
      <c r="B15" s="120"/>
      <c r="C15" s="89" t="s">
        <v>227</v>
      </c>
      <c r="D15" s="92" t="s">
        <v>266</v>
      </c>
      <c r="E15" s="92" t="s">
        <v>266</v>
      </c>
      <c r="F15" s="92" t="s">
        <v>266</v>
      </c>
      <c r="G15" s="92" t="s">
        <v>266</v>
      </c>
      <c r="H15" s="92" t="s">
        <v>37</v>
      </c>
    </row>
    <row r="16" spans="1:8" ht="93.6" x14ac:dyDescent="0.3">
      <c r="A16" s="119"/>
      <c r="B16" s="120"/>
      <c r="C16" s="89" t="s">
        <v>228</v>
      </c>
      <c r="D16" s="92" t="s">
        <v>266</v>
      </c>
      <c r="E16" s="92" t="s">
        <v>266</v>
      </c>
      <c r="F16" s="92" t="s">
        <v>266</v>
      </c>
      <c r="G16" s="92" t="s">
        <v>266</v>
      </c>
      <c r="H16" s="92" t="s">
        <v>266</v>
      </c>
    </row>
    <row r="17" spans="1:8" ht="46.8" x14ac:dyDescent="0.3">
      <c r="A17" s="119"/>
      <c r="B17" s="120"/>
      <c r="C17" s="89" t="s">
        <v>229</v>
      </c>
      <c r="D17" s="92" t="s">
        <v>266</v>
      </c>
      <c r="E17" s="92" t="s">
        <v>266</v>
      </c>
      <c r="F17" s="92" t="s">
        <v>266</v>
      </c>
      <c r="G17" s="92" t="s">
        <v>264</v>
      </c>
      <c r="H17" s="92" t="s">
        <v>266</v>
      </c>
    </row>
    <row r="18" spans="1:8" ht="102" customHeight="1" x14ac:dyDescent="0.3">
      <c r="A18" s="119"/>
      <c r="B18" s="120"/>
      <c r="C18" s="89" t="s">
        <v>230</v>
      </c>
      <c r="D18" s="95" t="s">
        <v>266</v>
      </c>
      <c r="E18" s="95" t="s">
        <v>266</v>
      </c>
      <c r="F18" s="95" t="s">
        <v>266</v>
      </c>
      <c r="G18" s="95" t="s">
        <v>266</v>
      </c>
      <c r="H18" s="95" t="s">
        <v>266</v>
      </c>
    </row>
    <row r="19" spans="1:8" ht="78" x14ac:dyDescent="0.3">
      <c r="A19" s="87" t="s">
        <v>209</v>
      </c>
      <c r="B19" s="88" t="s">
        <v>231</v>
      </c>
      <c r="C19" s="89" t="s">
        <v>232</v>
      </c>
      <c r="D19" s="95" t="s">
        <v>266</v>
      </c>
      <c r="E19" s="95" t="s">
        <v>266</v>
      </c>
      <c r="F19" s="95" t="s">
        <v>266</v>
      </c>
      <c r="G19" s="92" t="s">
        <v>264</v>
      </c>
      <c r="H19" s="95" t="s">
        <v>266</v>
      </c>
    </row>
    <row r="20" spans="1:8" ht="62.4" x14ac:dyDescent="0.3">
      <c r="A20" s="87" t="s">
        <v>233</v>
      </c>
      <c r="B20" s="88" t="s">
        <v>234</v>
      </c>
      <c r="C20" s="89" t="s">
        <v>267</v>
      </c>
      <c r="D20" s="95" t="s">
        <v>266</v>
      </c>
      <c r="E20" s="95" t="s">
        <v>266</v>
      </c>
      <c r="F20" s="95" t="s">
        <v>266</v>
      </c>
      <c r="G20" s="92" t="s">
        <v>264</v>
      </c>
      <c r="H20" s="95" t="s">
        <v>266</v>
      </c>
    </row>
    <row r="21" spans="1:8" ht="46.8" customHeight="1" x14ac:dyDescent="0.3">
      <c r="A21" s="119" t="s">
        <v>235</v>
      </c>
      <c r="B21" s="120" t="s">
        <v>236</v>
      </c>
      <c r="C21" s="89" t="s">
        <v>237</v>
      </c>
      <c r="D21" s="95" t="s">
        <v>266</v>
      </c>
      <c r="E21" s="95" t="s">
        <v>266</v>
      </c>
      <c r="F21" s="95" t="s">
        <v>266</v>
      </c>
      <c r="G21" s="95" t="s">
        <v>266</v>
      </c>
      <c r="H21" s="95" t="s">
        <v>266</v>
      </c>
    </row>
    <row r="22" spans="1:8" ht="93.6" x14ac:dyDescent="0.3">
      <c r="A22" s="119"/>
      <c r="B22" s="120"/>
      <c r="C22" s="89" t="s">
        <v>238</v>
      </c>
      <c r="D22" s="95" t="s">
        <v>266</v>
      </c>
      <c r="E22" s="95" t="s">
        <v>266</v>
      </c>
      <c r="F22" s="92" t="s">
        <v>101</v>
      </c>
      <c r="G22" s="95" t="s">
        <v>266</v>
      </c>
      <c r="H22" s="95" t="s">
        <v>266</v>
      </c>
    </row>
    <row r="23" spans="1:8" ht="31.2" x14ac:dyDescent="0.3">
      <c r="A23" s="119"/>
      <c r="B23" s="120"/>
      <c r="C23" s="89" t="s">
        <v>239</v>
      </c>
      <c r="D23" s="95" t="s">
        <v>266</v>
      </c>
      <c r="E23" s="95" t="s">
        <v>266</v>
      </c>
      <c r="F23" s="92" t="s">
        <v>37</v>
      </c>
      <c r="G23" s="95" t="s">
        <v>266</v>
      </c>
      <c r="H23" s="95" t="s">
        <v>266</v>
      </c>
    </row>
    <row r="24" spans="1:8" ht="31.2" x14ac:dyDescent="0.3">
      <c r="A24" s="119"/>
      <c r="B24" s="120"/>
      <c r="C24" s="89" t="s">
        <v>240</v>
      </c>
      <c r="D24" s="95" t="s">
        <v>266</v>
      </c>
      <c r="E24" s="95" t="s">
        <v>266</v>
      </c>
      <c r="F24" s="95" t="s">
        <v>266</v>
      </c>
      <c r="G24" s="95" t="s">
        <v>266</v>
      </c>
      <c r="H24" s="95" t="s">
        <v>266</v>
      </c>
    </row>
    <row r="25" spans="1:8" ht="62.4" x14ac:dyDescent="0.3">
      <c r="A25" s="119"/>
      <c r="B25" s="120"/>
      <c r="C25" s="89" t="s">
        <v>241</v>
      </c>
      <c r="D25" s="95" t="s">
        <v>266</v>
      </c>
      <c r="E25" s="95" t="s">
        <v>266</v>
      </c>
      <c r="F25" s="92" t="s">
        <v>37</v>
      </c>
      <c r="G25" s="95" t="s">
        <v>266</v>
      </c>
      <c r="H25" s="95" t="s">
        <v>266</v>
      </c>
    </row>
    <row r="26" spans="1:8" ht="62.55" customHeight="1" x14ac:dyDescent="0.3">
      <c r="A26" s="119" t="s">
        <v>235</v>
      </c>
      <c r="B26" s="117" t="s">
        <v>242</v>
      </c>
      <c r="C26" s="89" t="s">
        <v>243</v>
      </c>
      <c r="D26" s="92" t="s">
        <v>121</v>
      </c>
      <c r="E26" s="92" t="s">
        <v>121</v>
      </c>
      <c r="F26" s="92" t="s">
        <v>37</v>
      </c>
      <c r="G26" s="92" t="s">
        <v>264</v>
      </c>
      <c r="H26" s="92" t="s">
        <v>121</v>
      </c>
    </row>
    <row r="27" spans="1:8" ht="93.6" x14ac:dyDescent="0.3">
      <c r="A27" s="119"/>
      <c r="B27" s="117"/>
      <c r="C27" s="89" t="s">
        <v>244</v>
      </c>
      <c r="D27" s="92" t="s">
        <v>121</v>
      </c>
      <c r="E27" s="92" t="s">
        <v>121</v>
      </c>
      <c r="F27" s="92" t="s">
        <v>37</v>
      </c>
      <c r="G27" s="92" t="s">
        <v>264</v>
      </c>
      <c r="H27" s="92" t="s">
        <v>121</v>
      </c>
    </row>
    <row r="28" spans="1:8" ht="62.4" x14ac:dyDescent="0.3">
      <c r="A28" s="119"/>
      <c r="B28" s="117"/>
      <c r="C28" s="89" t="s">
        <v>245</v>
      </c>
      <c r="D28" s="92" t="s">
        <v>266</v>
      </c>
      <c r="E28" s="95" t="s">
        <v>266</v>
      </c>
      <c r="F28" s="92" t="s">
        <v>37</v>
      </c>
      <c r="G28" s="95" t="s">
        <v>266</v>
      </c>
      <c r="H28" s="95" t="s">
        <v>266</v>
      </c>
    </row>
    <row r="29" spans="1:8" ht="31.2" x14ac:dyDescent="0.3">
      <c r="A29" s="119"/>
      <c r="B29" s="117"/>
      <c r="C29" s="89" t="s">
        <v>246</v>
      </c>
      <c r="D29" s="95" t="s">
        <v>266</v>
      </c>
      <c r="E29" s="95" t="s">
        <v>266</v>
      </c>
      <c r="F29" s="95" t="s">
        <v>266</v>
      </c>
      <c r="G29" s="95" t="s">
        <v>266</v>
      </c>
      <c r="H29" s="95" t="s">
        <v>266</v>
      </c>
    </row>
    <row r="30" spans="1:8" ht="78" customHeight="1" x14ac:dyDescent="0.3">
      <c r="A30" s="119" t="s">
        <v>235</v>
      </c>
      <c r="B30" s="117" t="s">
        <v>247</v>
      </c>
      <c r="C30" s="89" t="s">
        <v>248</v>
      </c>
      <c r="D30" s="95" t="s">
        <v>266</v>
      </c>
      <c r="E30" s="95" t="s">
        <v>266</v>
      </c>
      <c r="F30" s="92" t="s">
        <v>37</v>
      </c>
      <c r="G30" s="95" t="s">
        <v>266</v>
      </c>
      <c r="H30" s="95" t="s">
        <v>266</v>
      </c>
    </row>
    <row r="31" spans="1:8" ht="31.2" x14ac:dyDescent="0.3">
      <c r="A31" s="119"/>
      <c r="B31" s="117"/>
      <c r="C31" s="89" t="s">
        <v>249</v>
      </c>
      <c r="D31" s="92"/>
      <c r="E31" s="92"/>
      <c r="F31" s="92"/>
      <c r="G31" s="92"/>
      <c r="H31" s="92"/>
    </row>
    <row r="32" spans="1:8" ht="31.2" x14ac:dyDescent="0.3">
      <c r="A32" s="119"/>
      <c r="B32" s="117"/>
      <c r="C32" s="89" t="s">
        <v>250</v>
      </c>
      <c r="D32" s="92" t="s">
        <v>121</v>
      </c>
      <c r="E32" s="92" t="s">
        <v>121</v>
      </c>
      <c r="F32" s="92" t="s">
        <v>121</v>
      </c>
      <c r="G32" s="92" t="s">
        <v>264</v>
      </c>
      <c r="H32" s="92" t="s">
        <v>121</v>
      </c>
    </row>
    <row r="33" spans="1:8" ht="46.8" customHeight="1" x14ac:dyDescent="0.3">
      <c r="A33" s="115" t="s">
        <v>235</v>
      </c>
      <c r="B33" s="117" t="s">
        <v>251</v>
      </c>
      <c r="C33" s="89" t="s">
        <v>252</v>
      </c>
      <c r="D33" s="95" t="s">
        <v>266</v>
      </c>
      <c r="E33" s="95" t="s">
        <v>266</v>
      </c>
      <c r="F33" s="95" t="s">
        <v>266</v>
      </c>
      <c r="G33" s="95" t="s">
        <v>266</v>
      </c>
      <c r="H33" s="95" t="s">
        <v>266</v>
      </c>
    </row>
    <row r="34" spans="1:8" ht="31.2" x14ac:dyDescent="0.3">
      <c r="A34" s="116"/>
      <c r="B34" s="117"/>
      <c r="C34" s="89" t="s">
        <v>253</v>
      </c>
      <c r="D34" s="92" t="s">
        <v>121</v>
      </c>
      <c r="E34" s="92" t="s">
        <v>121</v>
      </c>
      <c r="F34" s="92" t="s">
        <v>37</v>
      </c>
      <c r="G34" s="92" t="s">
        <v>264</v>
      </c>
      <c r="H34" s="92" t="s">
        <v>121</v>
      </c>
    </row>
    <row r="35" spans="1:8" ht="46.8" x14ac:dyDescent="0.3">
      <c r="A35" s="116"/>
      <c r="B35" s="117"/>
      <c r="C35" s="89" t="s">
        <v>254</v>
      </c>
      <c r="D35" s="95" t="s">
        <v>266</v>
      </c>
      <c r="E35" s="95" t="s">
        <v>266</v>
      </c>
      <c r="F35" s="95" t="s">
        <v>266</v>
      </c>
      <c r="G35" s="95" t="s">
        <v>266</v>
      </c>
      <c r="H35" s="95" t="s">
        <v>266</v>
      </c>
    </row>
    <row r="36" spans="1:8" x14ac:dyDescent="0.3">
      <c r="A36" s="116"/>
      <c r="B36" s="117"/>
      <c r="C36" s="89" t="s">
        <v>255</v>
      </c>
      <c r="D36" s="95" t="s">
        <v>266</v>
      </c>
      <c r="E36" s="95" t="s">
        <v>266</v>
      </c>
      <c r="F36" s="92" t="s">
        <v>37</v>
      </c>
      <c r="G36" s="95" t="s">
        <v>266</v>
      </c>
      <c r="H36" s="95" t="s">
        <v>266</v>
      </c>
    </row>
    <row r="37" spans="1:8" ht="62.55" customHeight="1" x14ac:dyDescent="0.3">
      <c r="A37" s="118" t="s">
        <v>235</v>
      </c>
      <c r="B37" s="117" t="s">
        <v>256</v>
      </c>
      <c r="C37" s="89" t="s">
        <v>257</v>
      </c>
      <c r="D37" s="95" t="s">
        <v>266</v>
      </c>
      <c r="E37" s="95" t="s">
        <v>266</v>
      </c>
      <c r="F37" s="92" t="s">
        <v>37</v>
      </c>
      <c r="G37" s="95" t="s">
        <v>266</v>
      </c>
      <c r="H37" s="95" t="s">
        <v>266</v>
      </c>
    </row>
    <row r="38" spans="1:8" ht="46.8" x14ac:dyDescent="0.3">
      <c r="A38" s="118"/>
      <c r="B38" s="117"/>
      <c r="C38" s="89" t="s">
        <v>258</v>
      </c>
      <c r="D38" s="92" t="s">
        <v>121</v>
      </c>
      <c r="E38" s="92" t="s">
        <v>121</v>
      </c>
      <c r="F38" s="92" t="s">
        <v>37</v>
      </c>
      <c r="G38" s="92" t="s">
        <v>264</v>
      </c>
      <c r="H38" s="92" t="s">
        <v>121</v>
      </c>
    </row>
  </sheetData>
  <mergeCells count="17">
    <mergeCell ref="B3:B7"/>
    <mergeCell ref="B8:B11"/>
    <mergeCell ref="A1:C1"/>
    <mergeCell ref="B13:B18"/>
    <mergeCell ref="A3:A7"/>
    <mergeCell ref="A8:A11"/>
    <mergeCell ref="A33:A36"/>
    <mergeCell ref="B33:B36"/>
    <mergeCell ref="B37:B38"/>
    <mergeCell ref="A37:A38"/>
    <mergeCell ref="A13:A18"/>
    <mergeCell ref="B21:B25"/>
    <mergeCell ref="A21:A25"/>
    <mergeCell ref="A26:A29"/>
    <mergeCell ref="B26:B29"/>
    <mergeCell ref="B30:B32"/>
    <mergeCell ref="A30:A3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423F-3A35-491E-9E10-33480E655D3F}">
  <dimension ref="B2:G11"/>
  <sheetViews>
    <sheetView workbookViewId="0">
      <selection sqref="A1:XFD1048576"/>
    </sheetView>
  </sheetViews>
  <sheetFormatPr defaultColWidth="8.77734375" defaultRowHeight="14.4" x14ac:dyDescent="0.3"/>
  <cols>
    <col min="1" max="1" width="2.44140625" customWidth="1"/>
    <col min="2" max="2" width="33.44140625" customWidth="1"/>
    <col min="3" max="3" width="30.44140625" customWidth="1"/>
    <col min="4" max="4" width="2.44140625" customWidth="1"/>
    <col min="5" max="5" width="15.44140625" customWidth="1"/>
    <col min="6" max="6" width="28" customWidth="1"/>
    <col min="7" max="13" width="8.44140625" customWidth="1"/>
  </cols>
  <sheetData>
    <row r="2" spans="2:7" x14ac:dyDescent="0.3">
      <c r="B2" s="15" t="s">
        <v>189</v>
      </c>
      <c r="C2" s="15" t="s">
        <v>190</v>
      </c>
      <c r="D2" s="6"/>
      <c r="E2" s="16" t="s">
        <v>191</v>
      </c>
      <c r="F2" s="17" t="s">
        <v>192</v>
      </c>
      <c r="G2" s="6"/>
    </row>
    <row r="3" spans="2:7" ht="86.4" x14ac:dyDescent="0.3">
      <c r="B3" s="18" t="s">
        <v>193</v>
      </c>
      <c r="C3" s="18"/>
      <c r="E3" s="19" t="s">
        <v>37</v>
      </c>
      <c r="F3" s="20" t="s">
        <v>194</v>
      </c>
      <c r="G3" s="1"/>
    </row>
    <row r="4" spans="2:7" ht="57.6" x14ac:dyDescent="0.3">
      <c r="B4" s="18" t="s">
        <v>93</v>
      </c>
      <c r="C4" s="21" t="s">
        <v>195</v>
      </c>
      <c r="D4" s="1"/>
      <c r="E4" s="19" t="s">
        <v>101</v>
      </c>
      <c r="F4" s="20" t="s">
        <v>196</v>
      </c>
      <c r="G4" s="1"/>
    </row>
    <row r="5" spans="2:7" ht="57.6" x14ac:dyDescent="0.3">
      <c r="B5" s="18" t="s">
        <v>64</v>
      </c>
      <c r="C5" s="21" t="s">
        <v>197</v>
      </c>
      <c r="D5" s="1"/>
      <c r="E5" s="19" t="s">
        <v>121</v>
      </c>
      <c r="F5" s="20" t="s">
        <v>198</v>
      </c>
      <c r="G5" s="1"/>
    </row>
    <row r="6" spans="2:7" ht="28.8" x14ac:dyDescent="0.3">
      <c r="B6" s="18" t="s">
        <v>44</v>
      </c>
      <c r="C6" s="21" t="s">
        <v>199</v>
      </c>
      <c r="D6" s="1"/>
      <c r="E6" s="22" t="s">
        <v>57</v>
      </c>
      <c r="F6" s="23" t="s">
        <v>200</v>
      </c>
    </row>
    <row r="7" spans="2:7" ht="28.8" x14ac:dyDescent="0.3">
      <c r="B7" s="18" t="s">
        <v>78</v>
      </c>
      <c r="C7" s="21" t="s">
        <v>201</v>
      </c>
      <c r="D7" s="1"/>
    </row>
    <row r="8" spans="2:7" ht="28.8" x14ac:dyDescent="0.3">
      <c r="B8" s="18" t="s">
        <v>55</v>
      </c>
      <c r="C8" s="21" t="s">
        <v>202</v>
      </c>
    </row>
    <row r="9" spans="2:7" ht="28.8" x14ac:dyDescent="0.3">
      <c r="B9" s="18" t="s">
        <v>85</v>
      </c>
      <c r="C9" s="21" t="s">
        <v>203</v>
      </c>
    </row>
    <row r="10" spans="2:7" ht="28.8" x14ac:dyDescent="0.3">
      <c r="B10" s="18" t="s">
        <v>204</v>
      </c>
      <c r="C10" s="21" t="s">
        <v>205</v>
      </c>
    </row>
    <row r="11" spans="2:7" ht="15" customHeight="1" x14ac:dyDescent="0.3">
      <c r="B11" s="18" t="s">
        <v>206</v>
      </c>
      <c r="C11" s="21" t="s">
        <v>207</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ubcommittee_x0020_or_x0020_Climate_x0020_Council xmlns="9a4e92bc-da32-48c0-ad27-bd0e0a64a5d1">Climate Council</Subcommittee_x0020_or_x0020_Climate_x0020_Council>
    <Categories0 xmlns="9a4e92bc-da32-48c0-ad27-bd0e0a64a5d1" xsi:nil="true"/>
    <_dlc_DocId xmlns="6b8c8877-4f2b-4684-9e8f-d93efdb3ce36">XZ5MDUCQQUAD-1681286903-1753</_dlc_DocId>
    <_dlc_DocIdUrl xmlns="6b8c8877-4f2b-4684-9e8f-d93efdb3ce36">
      <Url>https://outside.vermont.gov/agency/anr/climatecouncil/_layouts/15/DocIdRedir.aspx?ID=XZ5MDUCQQUAD-1681286903-1753</Url>
      <Description>XZ5MDUCQQUAD-1681286903-1753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C9313593F61B44F878187E7FE8D2D5E" ma:contentTypeVersion="3" ma:contentTypeDescription="Create a new document." ma:contentTypeScope="" ma:versionID="45c737faf75702a76d34aa22fcc661ed">
  <xsd:schema xmlns:xsd="http://www.w3.org/2001/XMLSchema" xmlns:xs="http://www.w3.org/2001/XMLSchema" xmlns:p="http://schemas.microsoft.com/office/2006/metadata/properties" xmlns:ns2="9a4e92bc-da32-48c0-ad27-bd0e0a64a5d1" xmlns:ns3="8b14cf53-5dfd-40b2-a6c0-772a9a24c77d" xmlns:ns4="6b8c8877-4f2b-4684-9e8f-d93efdb3ce36" targetNamespace="http://schemas.microsoft.com/office/2006/metadata/properties" ma:root="true" ma:fieldsID="92a2f245330a4449209260e8bca59186" ns2:_="" ns3:_="" ns4:_="">
    <xsd:import namespace="9a4e92bc-da32-48c0-ad27-bd0e0a64a5d1"/>
    <xsd:import namespace="8b14cf53-5dfd-40b2-a6c0-772a9a24c77d"/>
    <xsd:import namespace="6b8c8877-4f2b-4684-9e8f-d93efdb3ce36"/>
    <xsd:element name="properties">
      <xsd:complexType>
        <xsd:sequence>
          <xsd:element name="documentManagement">
            <xsd:complexType>
              <xsd:all>
                <xsd:element ref="ns2:Categories0" minOccurs="0"/>
                <xsd:element ref="ns2:Subcommittee_x0020_or_x0020_Climate_x0020_Council"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4e92bc-da32-48c0-ad27-bd0e0a64a5d1" elementFormDefault="qualified">
    <xsd:import namespace="http://schemas.microsoft.com/office/2006/documentManagement/types"/>
    <xsd:import namespace="http://schemas.microsoft.com/office/infopath/2007/PartnerControls"/>
    <xsd:element name="Categories0" ma:index="8" nillable="true" ma:displayName="Categories" ma:format="Dropdown" ma:internalName="Categories0">
      <xsd:simpleType>
        <xsd:restriction base="dms:Choice">
          <xsd:enumeration value="(None)"/>
          <xsd:enumeration value="Agendas"/>
          <xsd:enumeration value="Minutes"/>
          <xsd:enumeration value="Presentations"/>
          <xsd:enumeration value="Climate Action Plan Documents"/>
          <xsd:enumeration value="Reports"/>
          <xsd:enumeration value="Public Engagement"/>
          <xsd:enumeration value="Templates"/>
        </xsd:restriction>
      </xsd:simpleType>
    </xsd:element>
    <xsd:element name="Subcommittee_x0020_or_x0020_Climate_x0020_Council" ma:index="9" nillable="true" ma:displayName="Subcommittee or Climate Council" ma:default="Climate Council" ma:format="RadioButtons" ma:internalName="Subcommittee_x0020_or_x0020_Climate_x0020_Council">
      <xsd:simpleType>
        <xsd:restriction base="dms:Choice">
          <xsd:enumeration value="Climate Council"/>
          <xsd:enumeration value="Agriculture &amp; Ecosystems"/>
          <xsd:enumeration value="Cross-Sector Mitigation"/>
          <xsd:enumeration value="Just Transitions"/>
          <xsd:enumeration value="Science &amp; Data"/>
          <xsd:enumeration value="Rural Resilience &amp; Adaptation"/>
          <xsd:enumeration value="Steering Committee"/>
        </xsd:restriction>
      </xsd:simpleType>
    </xsd:element>
  </xsd:schema>
  <xsd:schema xmlns:xsd="http://www.w3.org/2001/XMLSchema" xmlns:xs="http://www.w3.org/2001/XMLSchema" xmlns:dms="http://schemas.microsoft.com/office/2006/documentManagement/types" xmlns:pc="http://schemas.microsoft.com/office/infopath/2007/PartnerControls" targetNamespace="8b14cf53-5dfd-40b2-a6c0-772a9a24c7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8c8877-4f2b-4684-9e8f-d93efdb3ce36"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6CB012-22DF-4E76-B865-7B8CF7C114F7}">
  <ds:schemaRefs>
    <ds:schemaRef ds:uri="http://schemas.microsoft.com/office/2006/metadata/properties"/>
    <ds:schemaRef ds:uri="http://schemas.microsoft.com/office/infopath/2007/PartnerControls"/>
    <ds:schemaRef ds:uri="acc47f8d-c7c1-44f9-bec0-9324a8f0a189"/>
    <ds:schemaRef ds:uri="6fd2669b-05ee-48ec-8f6f-1d1785c9ab4b"/>
    <ds:schemaRef ds:uri="c7f70766-e6e4-4afe-a8e9-11d2cc2c3cef"/>
  </ds:schemaRefs>
</ds:datastoreItem>
</file>

<file path=customXml/itemProps2.xml><?xml version="1.0" encoding="utf-8"?>
<ds:datastoreItem xmlns:ds="http://schemas.openxmlformats.org/officeDocument/2006/customXml" ds:itemID="{04D6908E-63D6-40DB-B59E-FB9CAC086757}"/>
</file>

<file path=customXml/itemProps3.xml><?xml version="1.0" encoding="utf-8"?>
<ds:datastoreItem xmlns:ds="http://schemas.openxmlformats.org/officeDocument/2006/customXml" ds:itemID="{33B640E4-9E5D-46BF-AD26-6B652C11503C}"/>
</file>

<file path=customXml/itemProps4.xml><?xml version="1.0" encoding="utf-8"?>
<ds:datastoreItem xmlns:ds="http://schemas.openxmlformats.org/officeDocument/2006/customXml" ds:itemID="{77248017-BF8D-4482-8738-31530636C7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Transportation All</vt:lpstr>
      <vt:lpstr>Transportation All Simplified</vt:lpstr>
      <vt:lpstr>Transportation Update</vt:lpstr>
      <vt:lpstr>Sheet1</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Bailey, Melissa</dc:creator>
  <cp:keywords/>
  <dc:description/>
  <cp:lastModifiedBy>Woods, Brian</cp:lastModifiedBy>
  <cp:revision/>
  <dcterms:created xsi:type="dcterms:W3CDTF">2024-08-15T13:29:59Z</dcterms:created>
  <dcterms:modified xsi:type="dcterms:W3CDTF">2024-12-12T13:48:21Z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0x0101007C9313593F61B44F878187E7FE8D2D5E</vt:lpwstr>
  </property>
  <property fmtid="{D5CDD505-2E9C-101B-9397-08002B2CF9AE}" pid="3" name="_ExtendedDescription">
    <vt:lpwstr/>
  </property>
  <property fmtid="{D5CDD505-2E9C-101B-9397-08002B2CF9AE}" pid="4" name="MediaServiceImageTags">
    <vt:lpwstr/>
  </property>
  <property fmtid="{D5CDD505-2E9C-101B-9397-08002B2CF9AE}" pid="5" name="_dlc_DocIdItemGuid">
    <vt:lpwstr>22f83740-6deb-4e33-bd47-80f4084775cb</vt:lpwstr>
  </property>
</Properties>
</file>