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1.xml" ContentType="application/vnd.openxmlformats-officedocument.spreadsheetml.comments+xml"/>
  <Override PartName="/xl/tables/table7.xml" ContentType="application/vnd.openxmlformats-officedocument.spreadsheetml.table+xml"/>
  <Override PartName="/xl/comments2.xml" ContentType="application/vnd.openxmlformats-officedocument.spreadsheetml.comments+xml"/>
  <Override PartName="/xl/threadedComments/threadedComment1.xml" ContentType="application/vnd.ms-excel.threadedcomments+xml"/>
  <Override PartName="/xl/namedSheetViews/namedSheetView1.xml" ContentType="application/vnd.ms-excel.namedsheetviews+xml"/>
  <Override PartName="/xl/threadedComments/threadedComment2.xml" ContentType="application/vnd.ms-excel.threadedcomments+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5.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tables/table8.xml" ContentType="application/vnd.openxmlformats-officedocument.spreadsheetml.table+xml"/>
  <Override PartName="/xl/comments3.xml" ContentType="application/vnd.openxmlformats-officedocument.spreadsheetml.comments+xml"/>
  <Override PartName="/xl/tables/table9.xml" ContentType="application/vnd.openxmlformats-officedocument.spreadsheetml.table+xml"/>
  <Override PartName="/xl/tables/table10.xml" ContentType="application/vnd.openxmlformats-officedocument.spreadsheetml.table+xml"/>
  <Override PartName="/xl/comments7.xml" ContentType="application/vnd.openxmlformats-officedocument.spreadsheetml.comments+xml"/>
  <Override PartName="/xl/comments10.xml" ContentType="application/vnd.openxmlformats-officedocument.spreadsheetml.comments+xml"/>
  <Override PartName="/xl/threadedComments/threadedComment3.xml" ContentType="application/vnd.ms-excel.threadedcomment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https://vermontgov.sharepoint.com/sites/ANR/CO/VTCC/CAPD/CAP Action Tracking/"/>
    </mc:Choice>
  </mc:AlternateContent>
  <xr:revisionPtr revIDLastSave="813" documentId="8_{B10F172D-C883-40FA-B090-79FD877C2D93}" xr6:coauthVersionLast="47" xr6:coauthVersionMax="47" xr10:uidLastSave="{16E3D9FB-846B-4C44-8702-BB35904A18F5}"/>
  <bookViews>
    <workbookView xWindow="-110" yWindow="-110" windowWidth="19420" windowHeight="10420" tabRatio="772" firstSheet="2" activeTab="8" xr2:uid="{6D95B80F-F38F-40A9-BE72-010C54BA9955}"/>
  </bookViews>
  <sheets>
    <sheet name="Lists" sheetId="27" state="hidden" r:id="rId1"/>
    <sheet name="CAP ActionTracking Tool PathRev" sheetId="42" state="hidden" r:id="rId2"/>
    <sheet name="Transportation" sheetId="47" r:id="rId3"/>
    <sheet name="Electricity" sheetId="51" r:id="rId4"/>
    <sheet name="BuildingsThermal" sheetId="52" r:id="rId5"/>
    <sheet name="NonEnergy" sheetId="53" r:id="rId6"/>
    <sheet name="Rural Resilience" sheetId="54" r:id="rId7"/>
    <sheet name="CrossCutting" sheetId="55" r:id="rId8"/>
    <sheet name="Ag and Eco" sheetId="56" r:id="rId9"/>
    <sheet name="Definitions" sheetId="21" r:id="rId10"/>
    <sheet name="Comprehensive - Working OLD" sheetId="57" state="hidden" r:id="rId11"/>
  </sheets>
  <definedNames>
    <definedName name="Action_Status">Definitions!$B$2:$B$11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56" l="1"/>
  <c r="B2" i="55"/>
  <c r="B21" i="54"/>
  <c r="B2" i="53"/>
  <c r="B12" i="52"/>
  <c r="B2" i="51"/>
  <c r="B9" i="47"/>
  <c r="B24" i="47" l="1"/>
  <c r="D290"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Smythe, Collin</author>
  </authors>
  <commentList>
    <comment ref="B33" authorId="0" shapeId="0" xr:uid="{836A7748-4A16-4D7A-8CE8-BF4BBC57735D}">
      <text>
        <r>
          <rPr>
            <b/>
            <sz val="9"/>
            <color indexed="81"/>
            <rFont val="Tahoma"/>
            <family val="2"/>
          </rPr>
          <t>Smythe, Collin:</t>
        </r>
        <r>
          <rPr>
            <sz val="9"/>
            <color indexed="81"/>
            <rFont val="Tahoma"/>
            <family val="2"/>
          </rPr>
          <t xml:space="preserve">
More previously used working tabs are available but hidden.  To unhide right click on a visible tab and choose "Unhide" and select the tab you want to view.</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Smythe, Collin</author>
    <author>tc={DE9A73A0-059C-462C-B574-D65A069BD7C7}</author>
  </authors>
  <commentList>
    <comment ref="C2" authorId="0" shapeId="0" xr:uid="{5A8F33E6-8E0B-40B1-A9A5-D3A51878DCAC}">
      <text>
        <r>
          <rPr>
            <b/>
            <sz val="9"/>
            <color indexed="81"/>
            <rFont val="Tahoma"/>
            <family val="2"/>
          </rPr>
          <t>Smythe, Collin:</t>
        </r>
        <r>
          <rPr>
            <sz val="9"/>
            <color indexed="81"/>
            <rFont val="Tahoma"/>
            <family val="2"/>
          </rPr>
          <t xml:space="preserve">
Assign action number to each (to be created).</t>
        </r>
      </text>
    </comment>
    <comment ref="D2" authorId="0" shapeId="0" xr:uid="{2784C03A-8B29-4410-A9C2-460704619144}">
      <text>
        <r>
          <rPr>
            <sz val="9"/>
            <color indexed="81"/>
            <rFont val="Tahoma"/>
            <family val="2"/>
          </rPr>
          <t>This should match the GHG Emissions Inventory Sector</t>
        </r>
      </text>
    </comment>
    <comment ref="E2" authorId="0" shapeId="0" xr:uid="{006EAA8E-C4E5-4CFE-B3AA-526F5CCEF2E9}">
      <text>
        <r>
          <rPr>
            <sz val="9"/>
            <color indexed="81"/>
            <rFont val="Tahoma"/>
            <family val="2"/>
          </rPr>
          <t xml:space="preserve">A sectoral pathway is a high level means of achieve GHG emissions reductions
</t>
        </r>
      </text>
    </comment>
    <comment ref="F2" authorId="0" shapeId="0" xr:uid="{69F1150C-F660-46E8-BA74-F6C80526138B}">
      <text>
        <r>
          <rPr>
            <sz val="9"/>
            <color indexed="81"/>
            <rFont val="Tahoma"/>
            <family val="2"/>
          </rPr>
          <t xml:space="preserve">Quantitative goal if known; narrative description otherwise
</t>
        </r>
      </text>
    </comment>
    <comment ref="G2" authorId="0" shapeId="0" xr:uid="{D4C544CC-E4E2-430C-A1DE-CFE807800780}">
      <text>
        <r>
          <rPr>
            <sz val="9"/>
            <color indexed="81"/>
            <rFont val="Tahoma"/>
            <family val="2"/>
          </rPr>
          <t>Quantitative goal if known; narrative description otherwise</t>
        </r>
      </text>
    </comment>
    <comment ref="H2" authorId="0" shapeId="0" xr:uid="{821CEA7D-71B9-4052-9753-C2CB54450B3F}">
      <text>
        <r>
          <rPr>
            <sz val="9"/>
            <color indexed="81"/>
            <rFont val="Tahoma"/>
            <family val="2"/>
          </rPr>
          <t xml:space="preserve">Qualitative Low, Medium, or High measure answering the question: how important will this strategy likely be to meeting 2050 reduction requirements?
</t>
        </r>
      </text>
    </comment>
    <comment ref="I2" authorId="0" shapeId="0" xr:uid="{2F7E5A25-BABC-4457-9EEE-87B0EF91CB6D}">
      <text>
        <r>
          <rPr>
            <sz val="9"/>
            <color indexed="81"/>
            <rFont val="Tahoma"/>
            <family val="2"/>
          </rPr>
          <t>Statements of measurable activity, a benchmark, to be reached in pursuit of the pathway. Strategies should be measurable and are a more specific subset of pathways.</t>
        </r>
        <r>
          <rPr>
            <b/>
            <sz val="9"/>
            <color indexed="81"/>
            <rFont val="Tahoma"/>
            <family val="2"/>
          </rPr>
          <t xml:space="preserve"> </t>
        </r>
      </text>
    </comment>
    <comment ref="J2" authorId="0" shapeId="0" xr:uid="{DD81371B-CA13-4510-9F84-2992124987A8}">
      <text>
        <r>
          <rPr>
            <sz val="9"/>
            <color indexed="81"/>
            <rFont val="Tahoma"/>
            <family val="2"/>
          </rPr>
          <t xml:space="preserve">The “operational” tasks that the state will undertake to meet the pathways and strategies. Actions may be written around existing, or propose new, policies, programs, projects, initiatives, plans, etc. 
</t>
        </r>
      </text>
    </comment>
    <comment ref="L2" authorId="0" shapeId="0" xr:uid="{4C9F8EC3-A10D-46E4-8AE5-413FD42C216D}">
      <text>
        <r>
          <rPr>
            <sz val="9"/>
            <color indexed="81"/>
            <rFont val="Tahoma"/>
            <family val="2"/>
          </rPr>
          <t xml:space="preserve">If the program does not exist currently, what is the likely timeline to standup the program?
</t>
        </r>
      </text>
    </comment>
    <comment ref="M2" authorId="0" shapeId="0" xr:uid="{50E11695-4F14-4A3A-9A00-607C5F352E86}">
      <text>
        <r>
          <rPr>
            <sz val="9"/>
            <color indexed="81"/>
            <rFont val="Tahoma"/>
            <family val="2"/>
          </rPr>
          <t xml:space="preserve">What factors impact implementation? Are there prerequisite steps?
</t>
        </r>
      </text>
    </comment>
    <comment ref="N2" authorId="0" shapeId="0" xr:uid="{E232A13D-6910-4C62-A205-FCFB18B04958}">
      <text>
        <r>
          <rPr>
            <b/>
            <sz val="9"/>
            <color indexed="81"/>
            <rFont val="Tahoma"/>
            <family val="2"/>
          </rPr>
          <t>Smythe, Collin:</t>
        </r>
        <r>
          <rPr>
            <sz val="9"/>
            <color indexed="81"/>
            <rFont val="Tahoma"/>
            <family val="2"/>
          </rPr>
          <t xml:space="preserve">
Transferred the populated values into Overall Priority Ranking Column to the right.</t>
        </r>
      </text>
    </comment>
    <comment ref="O2" authorId="0" shapeId="0" xr:uid="{95FC9F19-0A65-4F81-930F-4EB5289C2B5B}">
      <text>
        <r>
          <rPr>
            <sz val="9"/>
            <color indexed="81"/>
            <rFont val="Tahoma"/>
            <family val="2"/>
          </rPr>
          <t xml:space="preserve">Quantitative if known, but more likely an order of magnitude estimate of the impact of the entire Measure/Method
</t>
        </r>
      </text>
    </comment>
    <comment ref="P2" authorId="0" shapeId="0" xr:uid="{39420B5A-04B4-40E1-979E-55D1780C8D59}">
      <text>
        <r>
          <rPr>
            <sz val="9"/>
            <color indexed="81"/>
            <rFont val="Tahoma"/>
            <family val="2"/>
          </rPr>
          <t xml:space="preserve">List of [Just Transitions] guiding principles met: Inclsive, transparent, and innovative engagement.  Accountable and resorative.  Moving at the Speed of Trust.  Solidarity (create inclusionary spaces ofr all traditions and cultures).  Most impacted first.  Supports workers, families, and communities.
</t>
        </r>
      </text>
    </comment>
    <comment ref="Q2" authorId="0" shapeId="0" xr:uid="{480E8E4A-7738-4037-972E-A1CA0AE6B808}">
      <text>
        <r>
          <rPr>
            <sz val="9"/>
            <color indexed="81"/>
            <rFont val="Tahoma"/>
            <family val="2"/>
          </rPr>
          <t>Does the strategy create potential equity concerns? How could they be mitigated?</t>
        </r>
      </text>
    </comment>
    <comment ref="T2" authorId="0" shapeId="0" xr:uid="{0AEF7673-D1D4-4CA9-934E-82C5DFC29659}">
      <text>
        <r>
          <rPr>
            <sz val="9"/>
            <color indexed="81"/>
            <rFont val="Tahoma"/>
            <family val="2"/>
          </rPr>
          <t xml:space="preserve">Narrative description of potential non-GHG Benefit/Impact (Co-Benefits)
</t>
        </r>
      </text>
    </comment>
    <comment ref="U2" authorId="0" shapeId="0" xr:uid="{68FB6A47-D944-4133-AF7F-1A497224B2F9}">
      <text>
        <r>
          <rPr>
            <sz val="9"/>
            <color indexed="81"/>
            <rFont val="Tahoma"/>
            <family val="2"/>
          </rPr>
          <t xml:space="preserve">Narrative description of barriers, ease of implementation
</t>
        </r>
      </text>
    </comment>
    <comment ref="V2" authorId="0" shapeId="0" xr:uid="{FD092BE9-3D05-4809-BDEA-F2BBC824AFE2}">
      <text>
        <r>
          <rPr>
            <sz val="9"/>
            <color indexed="81"/>
            <rFont val="Tahoma"/>
            <family val="2"/>
          </rPr>
          <t xml:space="preserve">Provide narrative about what is known about upfront and annual costs. Consider public investment vs. private capital.  Ultimately, this will help informa cost per ton of GHG avoided measure
</t>
        </r>
      </text>
    </comment>
    <comment ref="AA2" authorId="0" shapeId="0" xr:uid="{2EFA84E6-2BC3-4352-89B0-7D7049924D6F}">
      <text>
        <r>
          <rPr>
            <sz val="9"/>
            <color indexed="81"/>
            <rFont val="Tahoma"/>
            <family val="2"/>
          </rPr>
          <t xml:space="preserve">Quantitative if known, but more likely an order of magnitude estimate of the impact of the entire Measure/Method
</t>
        </r>
      </text>
    </comment>
    <comment ref="AC2" authorId="0" shapeId="0" xr:uid="{893DECF6-B047-4893-9785-FB000AE09C77}">
      <text>
        <r>
          <rPr>
            <b/>
            <sz val="9"/>
            <color indexed="81"/>
            <rFont val="Tahoma"/>
            <family val="2"/>
          </rPr>
          <t>Smythe, Collin:</t>
        </r>
        <r>
          <rPr>
            <sz val="9"/>
            <color indexed="81"/>
            <rFont val="Tahoma"/>
            <family val="2"/>
          </rPr>
          <t xml:space="preserve">
Only include actions that are included in the CAP, so may be able to remove this column.</t>
        </r>
      </text>
    </comment>
    <comment ref="AD2" authorId="0" shapeId="0" xr:uid="{67834204-2C1C-45AC-BC75-25323777162A}">
      <text>
        <r>
          <rPr>
            <sz val="9"/>
            <color indexed="81"/>
            <rFont val="Tahoma"/>
            <family val="2"/>
          </rPr>
          <t xml:space="preserve">Who do you propose to be responsible for implementing the strategy?
</t>
        </r>
      </text>
    </comment>
    <comment ref="AF2" authorId="0" shapeId="0" xr:uid="{92227C36-CF0E-4B6F-9DFA-F89D2AE071C8}">
      <text>
        <r>
          <rPr>
            <sz val="9"/>
            <color indexed="81"/>
            <rFont val="Tahoma"/>
            <family val="2"/>
          </rPr>
          <t xml:space="preserve">Who are the other necessarily involved parties?
</t>
        </r>
      </text>
    </comment>
    <comment ref="AG2" authorId="0" shapeId="0" xr:uid="{462F9940-623B-4B3E-83E7-8ECA3FBD74A2}">
      <text>
        <r>
          <rPr>
            <b/>
            <sz val="9"/>
            <color indexed="81"/>
            <rFont val="Tahoma"/>
            <family val="2"/>
          </rPr>
          <t>Smythe, Collin:</t>
        </r>
        <r>
          <rPr>
            <sz val="9"/>
            <color indexed="81"/>
            <rFont val="Tahoma"/>
            <family val="2"/>
          </rPr>
          <t xml:space="preserve">
Confirm what this means.</t>
        </r>
      </text>
    </comment>
    <comment ref="AH2" authorId="0" shapeId="0" xr:uid="{24421D7F-DE50-4B61-B034-61E9F9C89BCC}">
      <text>
        <r>
          <rPr>
            <sz val="9"/>
            <color indexed="81"/>
            <rFont val="Tahoma"/>
            <family val="2"/>
          </rPr>
          <t xml:space="preserve">Monitoring of status (done for all actions)
</t>
        </r>
      </text>
    </comment>
    <comment ref="AI2" authorId="0" shapeId="0" xr:uid="{CE0DF043-F932-4378-93A8-998A4E3839ED}">
      <text>
        <r>
          <rPr>
            <sz val="9"/>
            <color indexed="81"/>
            <rFont val="Tahoma"/>
            <family val="2"/>
          </rPr>
          <t>Monitoring of status (done for all actions)</t>
        </r>
        <r>
          <rPr>
            <sz val="9"/>
            <color indexed="81"/>
            <rFont val="Tahoma"/>
            <family val="2"/>
          </rPr>
          <t xml:space="preserve">
</t>
        </r>
      </text>
    </comment>
    <comment ref="AK2" authorId="1" shapeId="0" xr:uid="{DE9A73A0-059C-462C-B574-D65A069BD7C7}">
      <text>
        <t>[Threaded comment]
Your version of Excel allows you to read this threaded comment; however, any edits to it will get removed if the file is opened in a newer version of Excel. Learn more: https://go.microsoft.com/fwlink/?linkid=870924
Comment:
    Propose that if the legislature needs to act that we have a separate column and then use lead implementer to identify state agency</t>
      </text>
    </comment>
    <comment ref="AL2" authorId="0" shapeId="0" xr:uid="{149BC66E-2185-4BAB-A123-9646E905A21B}">
      <text>
        <r>
          <rPr>
            <b/>
            <sz val="9"/>
            <color indexed="81"/>
            <rFont val="Tahoma"/>
            <family val="2"/>
          </rPr>
          <t>Smythe, Collin:</t>
        </r>
        <r>
          <rPr>
            <sz val="9"/>
            <color indexed="81"/>
            <rFont val="Tahoma"/>
            <family val="2"/>
          </rPr>
          <t xml:space="preserve">
High/medium/low and what those mean (capacity, interest, etc.)</t>
        </r>
      </text>
    </comment>
    <comment ref="AM2" authorId="0" shapeId="0" xr:uid="{E1D855B4-7B10-4AB7-A1A3-42CC36F87297}">
      <text>
        <r>
          <rPr>
            <b/>
            <sz val="9"/>
            <color indexed="81"/>
            <rFont val="Tahoma"/>
            <family val="2"/>
          </rPr>
          <t>Smythe, Collin:</t>
        </r>
        <r>
          <rPr>
            <sz val="9"/>
            <color indexed="81"/>
            <rFont val="Tahoma"/>
            <family val="2"/>
          </rPr>
          <t xml:space="preserve">
Mitigation, Sequestration, Adaptation, Resilience, Other (dropdown)</t>
        </r>
      </text>
    </comment>
    <comment ref="C428" authorId="0" shapeId="0" xr:uid="{162DF783-B13A-4E6E-9067-3FCF3613F65E}">
      <text>
        <r>
          <rPr>
            <sz val="9"/>
            <color indexed="81"/>
            <rFont val="Tahoma"/>
            <family val="2"/>
          </rPr>
          <t>The VCC did not adopt these recommendations.  While the Ag and Eco Subcommittee did not reach full consensus on these, the group worked hard to develop these recommendations and chose to leave them in this matrix.  They can at least serve as a basis for the VCC recommendation to continue this discussion.</t>
        </r>
      </text>
    </comment>
    <comment ref="C429" authorId="0" shapeId="0" xr:uid="{3E2D6258-2A30-46A8-B5E3-7257DD04CF86}">
      <text>
        <r>
          <rPr>
            <sz val="9"/>
            <color indexed="81"/>
            <rFont val="Tahoma"/>
            <family val="2"/>
          </rPr>
          <t>The VCC did not adopt these recommendations.  While the Ag and Eco Subcommittee did not reach full consensus on these, the group worked hard to develop these recommendations and chose to leave them in this matrix.  They can at least serve as a basis for the VCC recommendation to continue this discussion.</t>
        </r>
      </text>
    </comment>
    <comment ref="C430" authorId="0" shapeId="0" xr:uid="{40191C63-25D4-477E-802A-1582236784F5}">
      <text>
        <r>
          <rPr>
            <sz val="9"/>
            <color indexed="81"/>
            <rFont val="Tahoma"/>
            <family val="2"/>
          </rPr>
          <t>The VCC did not adopt these recommendations.  While the Ag and Eco Subcommittee did not reach full consensus on these, the group worked hard to develop these recommendations and chose to leave them in this matrix.  They can at least serve as a basis for the VCC recommendation to continue this discussion.</t>
        </r>
      </text>
    </comment>
    <comment ref="C431" authorId="0" shapeId="0" xr:uid="{31F1F8C5-ECB4-4BDB-904D-8BD133073BFB}">
      <text>
        <r>
          <rPr>
            <sz val="9"/>
            <color indexed="81"/>
            <rFont val="Tahoma"/>
            <family val="2"/>
          </rPr>
          <t>The VCC did not adopt these recommendations.  While the Ag and Eco Subcommittee did not reach full consensus on these, the group worked hard to develop these recommendations and chose to leave them in this matrix.  They can at least serve as a basis for the VCC recommendation to continue this discussion.</t>
        </r>
      </text>
    </comment>
    <comment ref="C432" authorId="0" shapeId="0" xr:uid="{AAB57A9B-C09B-49E7-B1E8-73EF0BF2F972}">
      <text>
        <r>
          <rPr>
            <sz val="9"/>
            <color indexed="81"/>
            <rFont val="Tahoma"/>
            <family val="2"/>
          </rPr>
          <t>The VCC did not adopt these recommendations.  While the Ag and Eco Subcommittee did not reach full consensus on these, the group worked hard to develop these recommendations and chose to leave them in this matrix.  They can at least serve as a basis for the VCC recommendation to continue this discussion.</t>
        </r>
      </text>
    </comment>
    <comment ref="C433" authorId="0" shapeId="0" xr:uid="{3494FDC2-6EE5-4503-B08F-B688F4C31A22}">
      <text>
        <r>
          <rPr>
            <sz val="9"/>
            <color indexed="81"/>
            <rFont val="Tahoma"/>
            <family val="2"/>
          </rPr>
          <t>The VCC did not adopt these recommendations.  While the Ag and Eco Subcommittee did not reach full consensus on these, the group worked hard to develop these recommendations and chose to leave them in this matrix.  They can at least serve as a basis for the VCC recommendation to continue this discussion.</t>
        </r>
      </text>
    </comment>
    <comment ref="C434" authorId="0" shapeId="0" xr:uid="{6C11CA28-FD72-4DD8-B0D4-75C698FF91BC}">
      <text>
        <r>
          <rPr>
            <sz val="9"/>
            <color indexed="81"/>
            <rFont val="Tahoma"/>
            <family val="2"/>
          </rPr>
          <t>The VCC did not adopt these recommendations.  While the Ag and Eco Subcommittee did not reach full consensus on these, the group worked hard to develop these recommendations and chose to leave them in this matrix.  They can at least serve as a basis for the VCC recommendation to continue this discussion.</t>
        </r>
      </text>
    </comment>
    <comment ref="C435" authorId="0" shapeId="0" xr:uid="{41317503-3C86-4595-BCC5-5BF4228A2EED}">
      <text>
        <r>
          <rPr>
            <sz val="9"/>
            <color indexed="81"/>
            <rFont val="Tahoma"/>
            <family val="2"/>
          </rPr>
          <t>The VCC did not adopt these recommendations.  While the Ag and Eco Subcommittee did not reach full consensus on these, the group worked hard to develop these recommendations and chose to leave them in this matrix.  They can at least serve as a basis for the VCC recommendation to continue this discussion.</t>
        </r>
      </text>
    </comment>
    <comment ref="C436" authorId="0" shapeId="0" xr:uid="{B8C7740A-B67A-4FCA-936C-723BD728C024}">
      <text>
        <r>
          <rPr>
            <sz val="9"/>
            <color indexed="81"/>
            <rFont val="Tahoma"/>
            <family val="2"/>
          </rPr>
          <t>The VCC did not adopt these recommendations.  While the Ag and Eco Subcommittee did not reach full consensus on these, the group worked hard to develop these recommendations and chose to leave them in this matrix.  They can at least serve as a basis for the VCC recommendation to continue this discussion.</t>
        </r>
      </text>
    </comment>
    <comment ref="C437" authorId="0" shapeId="0" xr:uid="{09CCD340-260E-4C5A-AD13-FEE1702DD464}">
      <text>
        <r>
          <rPr>
            <sz val="9"/>
            <color indexed="81"/>
            <rFont val="Tahoma"/>
            <family val="2"/>
          </rPr>
          <t>The VCC did not adopt these recommendations.  While the Ag and Eco Subcommittee did not reach full consensus on these, the group worked hard to develop these recommendations and chose to leave them in this matrix.  They can at least serve as a basis for the VCC recommendation to continue this discussion.</t>
        </r>
      </text>
    </comment>
    <comment ref="C438" authorId="0" shapeId="0" xr:uid="{3FECB800-D87F-40EE-B9FF-DB0D776B0938}">
      <text>
        <r>
          <rPr>
            <sz val="9"/>
            <color indexed="81"/>
            <rFont val="Tahoma"/>
            <family val="2"/>
          </rPr>
          <t>The VCC did not adopt these recommendations.  While the Ag and Eco Subcommittee did not reach full consensus on these, the group worked hard to develop these recommendations and chose to leave them in this matrix.  They can at least serve as a basis for the VCC recommendation to continue this discussion.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Smythe, Collin</author>
    <author>tc={45793ECA-A550-4CEF-ADCE-838B6001BE91}</author>
    <author>tc={3A646A81-6EC3-465B-8D61-6BE4F4B84DCF}</author>
    <author>tc={F7CF6357-D9AF-4EA2-894C-95315CC141EC}</author>
  </authors>
  <commentList>
    <comment ref="C2" authorId="0" shapeId="0" xr:uid="{DEF60AFB-C58A-4A2A-A071-F38AC57B8C3B}">
      <text>
        <r>
          <rPr>
            <sz val="9"/>
            <color indexed="81"/>
            <rFont val="Tahoma"/>
            <family val="2"/>
          </rPr>
          <t>Assign action number to each (to be created).</t>
        </r>
      </text>
    </comment>
    <comment ref="D2" authorId="0" shapeId="0" xr:uid="{E6815DB0-B932-48E3-9A33-8A0EE2DEF288}">
      <text>
        <r>
          <rPr>
            <sz val="9"/>
            <color indexed="81"/>
            <rFont val="Tahoma"/>
            <family val="2"/>
          </rPr>
          <t>This should match the GHG Emissions Inventory Sector</t>
        </r>
      </text>
    </comment>
    <comment ref="G2" authorId="0" shapeId="0" xr:uid="{CB392501-D39F-4FF3-A06D-DD9DFA346E97}">
      <text>
        <r>
          <rPr>
            <sz val="9"/>
            <color indexed="81"/>
            <rFont val="Tahoma"/>
            <family val="2"/>
          </rPr>
          <t xml:space="preserve">A sectoral pathway is a high level means of achieve GHG emissions reductions
</t>
        </r>
      </text>
    </comment>
    <comment ref="H2" authorId="0" shapeId="0" xr:uid="{059CC31D-F75C-4F2F-AF73-727D09C2CE61}">
      <text>
        <r>
          <rPr>
            <sz val="9"/>
            <color indexed="81"/>
            <rFont val="Tahoma"/>
            <family val="2"/>
          </rPr>
          <t>Statements of measurable activity, a benchmark, to be reached in pursuit of the pathway. Strategies should be measurable and are a more specific subset of pathways.</t>
        </r>
        <r>
          <rPr>
            <b/>
            <sz val="9"/>
            <color indexed="81"/>
            <rFont val="Tahoma"/>
            <family val="2"/>
          </rPr>
          <t xml:space="preserve"> </t>
        </r>
      </text>
    </comment>
    <comment ref="I2" authorId="0" shapeId="0" xr:uid="{22918E82-5D33-4521-A634-7D367390B13F}">
      <text>
        <r>
          <rPr>
            <sz val="9"/>
            <color indexed="81"/>
            <rFont val="Tahoma"/>
            <family val="2"/>
          </rPr>
          <t xml:space="preserve">The “operational” tasks that the state will undertake to meet the pathways and strategies. Actions may be written around existing, or propose new, policies, programs, projects, initiatives, plans, etc. 
</t>
        </r>
      </text>
    </comment>
    <comment ref="J2" authorId="0" shapeId="0" xr:uid="{53734FC4-D7AD-4954-B80F-6CD5B4874828}">
      <text>
        <r>
          <rPr>
            <sz val="9"/>
            <color indexed="81"/>
            <rFont val="Tahoma"/>
            <family val="2"/>
          </rPr>
          <t xml:space="preserve">Quantitative if known, but more likely an order of magnitude estimate of the impact of the entire Measure/Method
</t>
        </r>
      </text>
    </comment>
    <comment ref="K2" authorId="0" shapeId="0" xr:uid="{2D9FD15E-226F-4966-8A5B-5033AE35C7CB}">
      <text>
        <r>
          <rPr>
            <sz val="9"/>
            <color indexed="81"/>
            <rFont val="Tahoma"/>
            <family val="2"/>
          </rPr>
          <t xml:space="preserve">List of [Just Transitions] guiding principles met: Inclsive, transparent, and innovative engagement.  Accountable and resorative.  Moving at the Speed of Trust.  Solidarity (create inclusionary spaces ofr all traditions and cultures).  Most impacted first.  Supports workers, families, and communities.
</t>
        </r>
      </text>
    </comment>
    <comment ref="L2" authorId="0" shapeId="0" xr:uid="{603CC858-CF03-48A0-80E9-A9C94FA8AB84}">
      <text>
        <r>
          <rPr>
            <sz val="9"/>
            <color indexed="81"/>
            <rFont val="Tahoma"/>
            <family val="2"/>
          </rPr>
          <t>Does the strategy create potential equity concerns? How could they be mitigated?</t>
        </r>
      </text>
    </comment>
    <comment ref="O2" authorId="0" shapeId="0" xr:uid="{76AE1DF0-2DE6-4584-8E72-0DDBB4A5DF13}">
      <text>
        <r>
          <rPr>
            <sz val="9"/>
            <color indexed="81"/>
            <rFont val="Tahoma"/>
            <family val="2"/>
          </rPr>
          <t xml:space="preserve">Narrative description of potential non-GHG Benefit/Impact (Co-Benefits)
</t>
        </r>
      </text>
    </comment>
    <comment ref="P2" authorId="0" shapeId="0" xr:uid="{62BFE403-6038-4D0E-8BE1-DDDC7815A3B5}">
      <text>
        <r>
          <rPr>
            <sz val="9"/>
            <color indexed="81"/>
            <rFont val="Tahoma"/>
            <family val="2"/>
          </rPr>
          <t xml:space="preserve">Narrative description of barriers, ease of implementation
</t>
        </r>
      </text>
    </comment>
    <comment ref="Q2" authorId="0" shapeId="0" xr:uid="{65DE86B8-DBE8-4888-938A-E5A62D64A21B}">
      <text>
        <r>
          <rPr>
            <sz val="9"/>
            <color indexed="81"/>
            <rFont val="Tahoma"/>
            <family val="2"/>
          </rPr>
          <t xml:space="preserve">Provide narrative about what is known about upfront and annual costs. Consider public investment vs. private capital.  Ultimately, this will help informa cost per ton of GHG avoided measure
</t>
        </r>
      </text>
    </comment>
    <comment ref="V2" authorId="0" shapeId="0" xr:uid="{1DE5350A-60CE-45C1-BB0F-8AC3E9ABC999}">
      <text>
        <r>
          <rPr>
            <sz val="9"/>
            <color indexed="81"/>
            <rFont val="Tahoma"/>
            <family val="2"/>
          </rPr>
          <t xml:space="preserve">Quantitative if known, but more likely an order of magnitude estimate of the impact of the entire Measure/Method
</t>
        </r>
      </text>
    </comment>
    <comment ref="Y2" authorId="0" shapeId="0" xr:uid="{0C88DFB4-6CB0-4148-BC8E-5E8DF5D49C28}">
      <text>
        <r>
          <rPr>
            <sz val="9"/>
            <color indexed="81"/>
            <rFont val="Tahoma"/>
            <family val="2"/>
          </rPr>
          <t xml:space="preserve">Who are the other necessarily involved parties?
</t>
        </r>
      </text>
    </comment>
    <comment ref="AA2" authorId="0" shapeId="0" xr:uid="{E3C4955F-0176-4214-AB4A-E3794757B1D6}">
      <text>
        <r>
          <rPr>
            <sz val="9"/>
            <color indexed="81"/>
            <rFont val="Tahoma"/>
            <family val="2"/>
          </rPr>
          <t xml:space="preserve">Monitoring of status (done for all actions)
</t>
        </r>
      </text>
    </comment>
    <comment ref="AB2" authorId="0" shapeId="0" xr:uid="{2E36C9ED-E6EF-4DA3-AD89-B9AA44497FFC}">
      <text>
        <r>
          <rPr>
            <sz val="9"/>
            <color indexed="81"/>
            <rFont val="Tahoma"/>
            <family val="2"/>
          </rPr>
          <t>Monitoring of status (done for all actions)</t>
        </r>
        <r>
          <rPr>
            <sz val="9"/>
            <color indexed="81"/>
            <rFont val="Tahoma"/>
            <family val="2"/>
          </rPr>
          <t xml:space="preserve">
</t>
        </r>
      </text>
    </comment>
    <comment ref="AE2" authorId="0" shapeId="0" xr:uid="{53BB3922-3E15-47D2-8C28-EDED659D7F2F}">
      <text>
        <r>
          <rPr>
            <sz val="9"/>
            <color indexed="81"/>
            <rFont val="Tahoma"/>
            <family val="2"/>
          </rPr>
          <t>High/medium/low and what those mean (capacity, interest, etc.)</t>
        </r>
      </text>
    </comment>
    <comment ref="Y4" authorId="1" shapeId="0" xr:uid="{45793ECA-A550-4CEF-ADCE-838B6001BE91}">
      <text>
        <t xml:space="preserve">[Threaded comment]
Your version of Excel allows you to read this threaded comment; however, any edits to it will get removed if the file is opened in a newer version of Excel. Learn more: https://go.microsoft.com/fwlink/?linkid=870924
Comment:
    Please keep Patrick Murphy and Andrea Wright apprised of this work. The MUVES contract with VEIC includes an education component also. </t>
      </text>
    </comment>
    <comment ref="H7" authorId="2" shapeId="0" xr:uid="{3A646A81-6EC3-465B-8D61-6BE4F4B84DCF}">
      <text>
        <t>[Threaded comment]
Your version of Excel allows you to read this threaded comment; however, any edits to it will get removed if the file is opened in a newer version of Excel. Learn more: https://go.microsoft.com/fwlink/?linkid=870924
Comment:
    strategy does not seem to match action</t>
      </text>
    </comment>
    <comment ref="AB9" authorId="3" shapeId="0" xr:uid="{F7CF6357-D9AF-4EA2-894C-95315CC141EC}">
      <text>
        <t>[Threaded comment]
Your version of Excel allows you to read this threaded comment; however, any edits to it will get removed if the file is opened in a newer version of Excel. Learn more: https://go.microsoft.com/fwlink/?linkid=870924
Comment:
    looks like microtransit is in action 16?</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Smythe, Collin</author>
    <author>tc={2B1DFDD0-12EA-429F-B985-B9B19E7CB837}</author>
    <author>tc={7D75C1C4-7BAB-49FE-A9CA-02533A25ABF4}</author>
    <author>tc={810547DF-0DCC-4A14-B0BB-92219AB2BB2F}</author>
  </authors>
  <commentList>
    <comment ref="C1" authorId="0" shapeId="0" xr:uid="{8D986F86-B207-489B-9EAD-B425FEDAC698}">
      <text>
        <r>
          <rPr>
            <sz val="9"/>
            <color indexed="81"/>
            <rFont val="Tahoma"/>
            <family val="2"/>
          </rPr>
          <t>Assign action number to each (to be created).</t>
        </r>
      </text>
    </comment>
    <comment ref="D1" authorId="0" shapeId="0" xr:uid="{ACB12EB7-5802-49A4-9A19-B7110EA83870}">
      <text>
        <r>
          <rPr>
            <sz val="9"/>
            <color indexed="81"/>
            <rFont val="Tahoma"/>
            <family val="2"/>
          </rPr>
          <t>This should match the GHG Emissions Inventory Sector</t>
        </r>
      </text>
    </comment>
    <comment ref="G1" authorId="0" shapeId="0" xr:uid="{38895965-184C-492F-BFD9-20F1DC70651F}">
      <text>
        <r>
          <rPr>
            <sz val="9"/>
            <color indexed="81"/>
            <rFont val="Tahoma"/>
            <family val="2"/>
          </rPr>
          <t xml:space="preserve">A sectoral pathway is a high level means of achieve GHG emissions reductions
</t>
        </r>
      </text>
    </comment>
    <comment ref="H1" authorId="0" shapeId="0" xr:uid="{3813FCDB-2C5C-4CD4-BCFA-E324FC280E1A}">
      <text>
        <r>
          <rPr>
            <sz val="9"/>
            <color indexed="81"/>
            <rFont val="Tahoma"/>
            <family val="2"/>
          </rPr>
          <t>Statements of measurable activity, a benchmark, to be reached in pursuit of the pathway. Strategies should be measurable and are a more specific subset of pathways.</t>
        </r>
        <r>
          <rPr>
            <b/>
            <sz val="9"/>
            <color indexed="81"/>
            <rFont val="Tahoma"/>
            <family val="2"/>
          </rPr>
          <t xml:space="preserve"> </t>
        </r>
      </text>
    </comment>
    <comment ref="I1" authorId="0" shapeId="0" xr:uid="{2CCB633A-5773-4BD2-8019-EC01AA4E255E}">
      <text>
        <r>
          <rPr>
            <sz val="9"/>
            <color indexed="81"/>
            <rFont val="Tahoma"/>
            <family val="2"/>
          </rPr>
          <t xml:space="preserve">The “operational” tasks that the state will undertake to meet the pathways and strategies. Actions may be written around existing, or propose new, policies, programs, projects, initiatives, plans, etc. 
</t>
        </r>
      </text>
    </comment>
    <comment ref="J1" authorId="0" shapeId="0" xr:uid="{04A31480-F09A-4AD6-9D6C-437501F1ADAD}">
      <text>
        <r>
          <rPr>
            <sz val="9"/>
            <color indexed="81"/>
            <rFont val="Tahoma"/>
            <family val="2"/>
          </rPr>
          <t>Does the strategy create potential equity concerns? How could they be mitigated?</t>
        </r>
      </text>
    </comment>
    <comment ref="M1" authorId="0" shapeId="0" xr:uid="{9AEF1986-69E6-43FF-A3C0-35813E5ABC60}">
      <text>
        <r>
          <rPr>
            <sz val="9"/>
            <color indexed="81"/>
            <rFont val="Tahoma"/>
            <family val="2"/>
          </rPr>
          <t xml:space="preserve">Narrative description of barriers, ease of implementation
</t>
        </r>
      </text>
    </comment>
    <comment ref="T1" authorId="0" shapeId="0" xr:uid="{1911F608-A821-4040-A51B-C93BE1B5ECB6}">
      <text>
        <r>
          <rPr>
            <sz val="9"/>
            <color indexed="81"/>
            <rFont val="Tahoma"/>
            <family val="2"/>
          </rPr>
          <t xml:space="preserve">Who are the other necessarily involved parties?
</t>
        </r>
      </text>
    </comment>
    <comment ref="V1" authorId="0" shapeId="0" xr:uid="{EF362E56-CADC-405D-886B-E560FD840AF9}">
      <text>
        <r>
          <rPr>
            <sz val="9"/>
            <color indexed="81"/>
            <rFont val="Tahoma"/>
            <family val="2"/>
          </rPr>
          <t xml:space="preserve">Monitoring of status (done for all actions)
</t>
        </r>
      </text>
    </comment>
    <comment ref="W1" authorId="0" shapeId="0" xr:uid="{2B90B463-C616-473F-92F1-295C477FA44D}">
      <text>
        <r>
          <rPr>
            <sz val="9"/>
            <color indexed="81"/>
            <rFont val="Tahoma"/>
            <family val="2"/>
          </rPr>
          <t>Monitoring of status (done for all actions)</t>
        </r>
        <r>
          <rPr>
            <sz val="9"/>
            <color indexed="81"/>
            <rFont val="Tahoma"/>
            <family val="2"/>
          </rPr>
          <t xml:space="preserve">
</t>
        </r>
      </text>
    </comment>
    <comment ref="Z1" authorId="0" shapeId="0" xr:uid="{E47FE223-1275-486C-A003-87B6D3A001D5}">
      <text>
        <r>
          <rPr>
            <sz val="9"/>
            <color indexed="81"/>
            <rFont val="Tahoma"/>
            <family val="2"/>
          </rPr>
          <t>High/medium/low and what those mean (capacity, interest, etc.)</t>
        </r>
      </text>
    </comment>
    <comment ref="AD1" authorId="0" shapeId="0" xr:uid="{018D8F73-3572-4D29-AB1E-51DD1B3E2503}">
      <text>
        <r>
          <rPr>
            <sz val="9"/>
            <color indexed="81"/>
            <rFont val="Tahoma"/>
            <family val="2"/>
          </rPr>
          <t xml:space="preserve">Quantitative goal if known; narrative description otherwise
</t>
        </r>
      </text>
    </comment>
    <comment ref="AE1" authorId="0" shapeId="0" xr:uid="{14871D7E-F772-4A6C-ACCC-E2571F6DF1D7}">
      <text>
        <r>
          <rPr>
            <sz val="9"/>
            <color indexed="81"/>
            <rFont val="Tahoma"/>
            <family val="2"/>
          </rPr>
          <t>Quantitative goal if known; narrative description otherwise</t>
        </r>
      </text>
    </comment>
    <comment ref="AF1" authorId="0" shapeId="0" xr:uid="{EC91B7D2-4920-4457-9070-21A31920F8FB}">
      <text>
        <r>
          <rPr>
            <sz val="9"/>
            <color indexed="81"/>
            <rFont val="Tahoma"/>
            <family val="2"/>
          </rPr>
          <t xml:space="preserve">Qualitative Low, Medium, or High measure answering the question: how important will this strategy likely be to meeting 2050 reduction requirements?
</t>
        </r>
      </text>
    </comment>
    <comment ref="T7" authorId="1" shapeId="0" xr:uid="{2B1DFDD0-12EA-429F-B985-B9B19E7CB837}">
      <text>
        <t xml:space="preserve">[Threaded comment]
Your version of Excel allows you to read this threaded comment; however, any edits to it will get removed if the file is opened in a newer version of Excel. Learn more: https://go.microsoft.com/fwlink/?linkid=870924
Comment:
    Please keep Patrick Murphy and Andrea Wright apprised of this work. The MUVES contract with VEIC includes an education component also. </t>
      </text>
    </comment>
    <comment ref="H14" authorId="2" shapeId="0" xr:uid="{7D75C1C4-7BAB-49FE-A9CA-02533A25ABF4}">
      <text>
        <t>[Threaded comment]
Your version of Excel allows you to read this threaded comment; however, any edits to it will get removed if the file is opened in a newer version of Excel. Learn more: https://go.microsoft.com/fwlink/?linkid=870924
Comment:
    strategy does not seem to match action</t>
      </text>
    </comment>
    <comment ref="W17" authorId="3" shapeId="0" xr:uid="{810547DF-0DCC-4A14-B0BB-92219AB2BB2F}">
      <text>
        <t>[Threaded comment]
Your version of Excel allows you to read this threaded comment; however, any edits to it will get removed if the file is opened in a newer version of Excel. Learn more: https://go.microsoft.com/fwlink/?linkid=870924
Comment:
    looks like microtransit is in action 16?</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Smythe, Collin</author>
  </authors>
  <commentList>
    <comment ref="C1" authorId="0" shapeId="0" xr:uid="{421AAB28-4DFB-4772-A2E0-06FC25A4CB4E}">
      <text>
        <r>
          <rPr>
            <sz val="9"/>
            <color indexed="81"/>
            <rFont val="Tahoma"/>
            <family val="2"/>
          </rPr>
          <t>Assign action number to each (to be created).</t>
        </r>
      </text>
    </comment>
    <comment ref="D1" authorId="0" shapeId="0" xr:uid="{C52318B0-D0DA-4150-828D-8F758E0B2AF8}">
      <text>
        <r>
          <rPr>
            <sz val="9"/>
            <color indexed="81"/>
            <rFont val="Tahoma"/>
            <family val="2"/>
          </rPr>
          <t>This should match the GHG Emissions Inventory Sector</t>
        </r>
      </text>
    </comment>
    <comment ref="G1" authorId="0" shapeId="0" xr:uid="{E523ACEB-FAED-468D-BDB8-1CFA0CA0EACC}">
      <text>
        <r>
          <rPr>
            <sz val="9"/>
            <color indexed="81"/>
            <rFont val="Tahoma"/>
            <family val="2"/>
          </rPr>
          <t xml:space="preserve">A sectoral pathway is a high level means of achieve GHG emissions reductions
</t>
        </r>
      </text>
    </comment>
    <comment ref="H1" authorId="0" shapeId="0" xr:uid="{A9773701-6185-48D6-8BB2-D483DE5FD7E4}">
      <text>
        <r>
          <rPr>
            <sz val="9"/>
            <color indexed="81"/>
            <rFont val="Tahoma"/>
            <family val="2"/>
          </rPr>
          <t>Statements of measurable activity, a benchmark, to be reached in pursuit of the pathway. Strategies should be measurable and are a more specific subset of pathways.</t>
        </r>
        <r>
          <rPr>
            <b/>
            <sz val="9"/>
            <color indexed="81"/>
            <rFont val="Tahoma"/>
            <family val="2"/>
          </rPr>
          <t xml:space="preserve"> </t>
        </r>
      </text>
    </comment>
    <comment ref="I1" authorId="0" shapeId="0" xr:uid="{EF6A9A5B-18B8-4D00-801E-BBF4C9890E43}">
      <text>
        <r>
          <rPr>
            <sz val="9"/>
            <color indexed="81"/>
            <rFont val="Tahoma"/>
            <family val="2"/>
          </rPr>
          <t xml:space="preserve">The “operational” tasks that the state will undertake to meet the pathways and strategies. Actions may be written around existing, or propose new, policies, programs, projects, initiatives, plans, etc. 
</t>
        </r>
      </text>
    </comment>
    <comment ref="J1" authorId="0" shapeId="0" xr:uid="{892563C6-60FD-4BFE-86AD-6E61B7FC9F55}">
      <text>
        <r>
          <rPr>
            <sz val="9"/>
            <color indexed="81"/>
            <rFont val="Tahoma"/>
            <family val="2"/>
          </rPr>
          <t>Does the strategy create potential equity concerns? How could they be mitigated?</t>
        </r>
      </text>
    </comment>
    <comment ref="M1" authorId="0" shapeId="0" xr:uid="{C7BA9664-2753-437A-96A9-F7E4C1AFF06A}">
      <text>
        <r>
          <rPr>
            <sz val="9"/>
            <color indexed="81"/>
            <rFont val="Tahoma"/>
            <family val="2"/>
          </rPr>
          <t xml:space="preserve">Narrative description of barriers, ease of implementation
</t>
        </r>
      </text>
    </comment>
    <comment ref="R1" authorId="0" shapeId="0" xr:uid="{F6F498C9-FBBF-443A-85CD-0E29BDF70049}">
      <text>
        <r>
          <rPr>
            <sz val="9"/>
            <color indexed="81"/>
            <rFont val="Tahoma"/>
            <family val="2"/>
          </rPr>
          <t xml:space="preserve">Who are the other necessarily involved parties?
</t>
        </r>
      </text>
    </comment>
    <comment ref="T1" authorId="0" shapeId="0" xr:uid="{FC57B412-2546-4D5D-8074-F820C8811006}">
      <text>
        <r>
          <rPr>
            <sz val="9"/>
            <color indexed="81"/>
            <rFont val="Tahoma"/>
            <family val="2"/>
          </rPr>
          <t xml:space="preserve">Monitoring of status (done for all actions)
</t>
        </r>
      </text>
    </comment>
    <comment ref="U1" authorId="0" shapeId="0" xr:uid="{392A6F76-6414-4FA6-9835-963752DF4D5E}">
      <text>
        <r>
          <rPr>
            <sz val="9"/>
            <color indexed="81"/>
            <rFont val="Tahoma"/>
            <family val="2"/>
          </rPr>
          <t>Monitoring of status (done for all actions)</t>
        </r>
        <r>
          <rPr>
            <sz val="9"/>
            <color indexed="81"/>
            <rFont val="Tahoma"/>
            <family val="2"/>
          </rPr>
          <t xml:space="preserve">
</t>
        </r>
      </text>
    </comment>
    <comment ref="X1" authorId="0" shapeId="0" xr:uid="{DC7358FC-C165-407C-895C-F5D28B5B58B9}">
      <text>
        <r>
          <rPr>
            <sz val="9"/>
            <color indexed="81"/>
            <rFont val="Tahoma"/>
            <family val="2"/>
          </rPr>
          <t>High/medium/low and what those mean (capacity, interest, etc.)</t>
        </r>
      </text>
    </comment>
    <comment ref="AB1" authorId="0" shapeId="0" xr:uid="{4E3BF6E8-5787-4C02-A244-7B0C9E8C4695}">
      <text>
        <r>
          <rPr>
            <sz val="9"/>
            <color indexed="81"/>
            <rFont val="Tahoma"/>
            <family val="2"/>
          </rPr>
          <t xml:space="preserve">Quantitative goal if known; narrative description otherwise
</t>
        </r>
      </text>
    </comment>
    <comment ref="AC1" authorId="0" shapeId="0" xr:uid="{BE04C6FC-978B-4491-A7A7-B99A01F17EA2}">
      <text>
        <r>
          <rPr>
            <sz val="9"/>
            <color indexed="81"/>
            <rFont val="Tahoma"/>
            <family val="2"/>
          </rPr>
          <t>Quantitative goal if known; narrative description otherwise</t>
        </r>
      </text>
    </comment>
    <comment ref="AD1" authorId="0" shapeId="0" xr:uid="{019D73E4-8A08-4B23-879A-7963A869398A}">
      <text>
        <r>
          <rPr>
            <sz val="9"/>
            <color indexed="81"/>
            <rFont val="Tahoma"/>
            <family val="2"/>
          </rPr>
          <t xml:space="preserve">Qualitative Low, Medium, or High measure answering the question: how important will this strategy likely be to meeting 2050 reduction requirements?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Smythe, Collin</author>
  </authors>
  <commentList>
    <comment ref="C1" authorId="0" shapeId="0" xr:uid="{23F6DBED-FAAA-4CF8-9444-58346658876D}">
      <text>
        <r>
          <rPr>
            <sz val="9"/>
            <color indexed="81"/>
            <rFont val="Tahoma"/>
            <family val="2"/>
          </rPr>
          <t>Assign action number to each (to be created).</t>
        </r>
      </text>
    </comment>
    <comment ref="D1" authorId="0" shapeId="0" xr:uid="{CBFD4FC6-97DC-4E84-B7CF-C3B2246FFA35}">
      <text>
        <r>
          <rPr>
            <sz val="9"/>
            <color indexed="81"/>
            <rFont val="Tahoma"/>
            <family val="2"/>
          </rPr>
          <t>This should match the GHG Emissions Inventory Sector</t>
        </r>
      </text>
    </comment>
    <comment ref="G1" authorId="0" shapeId="0" xr:uid="{A633F864-0A4A-4025-8358-D3C48A9249F6}">
      <text>
        <r>
          <rPr>
            <sz val="9"/>
            <color indexed="81"/>
            <rFont val="Tahoma"/>
            <family val="2"/>
          </rPr>
          <t xml:space="preserve">A sectoral pathway is a high level means of achieve GHG emissions reductions
</t>
        </r>
      </text>
    </comment>
    <comment ref="H1" authorId="0" shapeId="0" xr:uid="{C129FD94-3F32-44D8-9236-5E362C1F7719}">
      <text>
        <r>
          <rPr>
            <sz val="9"/>
            <color indexed="81"/>
            <rFont val="Tahoma"/>
            <family val="2"/>
          </rPr>
          <t>Statements of measurable activity, a benchmark, to be reached in pursuit of the pathway. Strategies should be measurable and are a more specific subset of pathways.</t>
        </r>
        <r>
          <rPr>
            <b/>
            <sz val="9"/>
            <color indexed="81"/>
            <rFont val="Tahoma"/>
            <family val="2"/>
          </rPr>
          <t xml:space="preserve"> </t>
        </r>
      </text>
    </comment>
    <comment ref="I1" authorId="0" shapeId="0" xr:uid="{44A89357-7C78-48E9-928C-EBF7D2E970B7}">
      <text>
        <r>
          <rPr>
            <sz val="9"/>
            <color indexed="81"/>
            <rFont val="Tahoma"/>
            <family val="2"/>
          </rPr>
          <t xml:space="preserve">The “operational” tasks that the state will undertake to meet the pathways and strategies. Actions may be written around existing, or propose new, policies, programs, projects, initiatives, plans, etc. 
</t>
        </r>
      </text>
    </comment>
    <comment ref="J1" authorId="0" shapeId="0" xr:uid="{68CDE7A3-066B-4DE2-A34A-EA020BD9C455}">
      <text>
        <r>
          <rPr>
            <sz val="9"/>
            <color indexed="81"/>
            <rFont val="Tahoma"/>
            <family val="2"/>
          </rPr>
          <t xml:space="preserve">Quantitative if known, but more likely an order of magnitude estimate of the impact of the entire Measure/Method
</t>
        </r>
      </text>
    </comment>
    <comment ref="K1" authorId="0" shapeId="0" xr:uid="{00B2C37B-E28D-4BE0-AD03-43F9716937E1}">
      <text>
        <r>
          <rPr>
            <sz val="9"/>
            <color indexed="81"/>
            <rFont val="Tahoma"/>
            <family val="2"/>
          </rPr>
          <t xml:space="preserve">List of [Just Transitions] guiding principles met: Inclsive, transparent, and innovative engagement.  Accountable and resorative.  Moving at the Speed of Trust.  Solidarity (create inclusionary spaces ofr all traditions and cultures).  Most impacted first.  Supports workers, families, and communities.
</t>
        </r>
      </text>
    </comment>
    <comment ref="L1" authorId="0" shapeId="0" xr:uid="{34068D91-0617-44E8-B820-84D3B0EA07A4}">
      <text>
        <r>
          <rPr>
            <sz val="9"/>
            <color indexed="81"/>
            <rFont val="Tahoma"/>
            <family val="2"/>
          </rPr>
          <t>Does the strategy create potential equity concerns? How could they be mitigated?</t>
        </r>
      </text>
    </comment>
    <comment ref="M1" authorId="0" shapeId="0" xr:uid="{B96CEB87-ABAE-45F7-A420-1A25131087AE}">
      <text>
        <r>
          <rPr>
            <sz val="9"/>
            <color indexed="81"/>
            <rFont val="Tahoma"/>
            <family val="2"/>
          </rPr>
          <t xml:space="preserve">Narrative description of potential non-GHG Benefit/Impact (Co-Benefits)
</t>
        </r>
      </text>
    </comment>
    <comment ref="N1" authorId="0" shapeId="0" xr:uid="{0D058C20-69E4-4BF2-B898-CD7A2B00BB79}">
      <text>
        <r>
          <rPr>
            <sz val="9"/>
            <color indexed="81"/>
            <rFont val="Tahoma"/>
            <family val="2"/>
          </rPr>
          <t xml:space="preserve">Narrative description of barriers, ease of implementation
</t>
        </r>
      </text>
    </comment>
    <comment ref="O1" authorId="0" shapeId="0" xr:uid="{B4DAB874-3785-48D9-8702-A6FFAA1B0695}">
      <text>
        <r>
          <rPr>
            <sz val="9"/>
            <color indexed="81"/>
            <rFont val="Tahoma"/>
            <family val="2"/>
          </rPr>
          <t xml:space="preserve">Provide narrative about what is known about upfront and annual costs. Consider public investment vs. private capital.  Ultimately, this will help informa cost per ton of GHG avoided measure
</t>
        </r>
      </text>
    </comment>
    <comment ref="P1" authorId="0" shapeId="0" xr:uid="{78FD1238-382A-421A-B63B-02091608F2E6}">
      <text>
        <r>
          <rPr>
            <sz val="9"/>
            <color indexed="81"/>
            <rFont val="Tahoma"/>
            <family val="2"/>
          </rPr>
          <t xml:space="preserve">Quantitative if known, but more likely an order of magnitude estimate of the impact of the entire Measure/Method
</t>
        </r>
      </text>
    </comment>
    <comment ref="S1" authorId="0" shapeId="0" xr:uid="{24D1F77D-7D70-4F73-95A2-E0009A6C6F67}">
      <text>
        <r>
          <rPr>
            <sz val="9"/>
            <color indexed="81"/>
            <rFont val="Tahoma"/>
            <family val="2"/>
          </rPr>
          <t xml:space="preserve">Who are the other necessarily involved parties?
</t>
        </r>
      </text>
    </comment>
    <comment ref="U1" authorId="0" shapeId="0" xr:uid="{6C52FAFB-7FF3-421F-96EA-B4E963B623F2}">
      <text>
        <r>
          <rPr>
            <sz val="9"/>
            <color indexed="81"/>
            <rFont val="Tahoma"/>
            <family val="2"/>
          </rPr>
          <t xml:space="preserve">Monitoring of status (done for all actions)
</t>
        </r>
      </text>
    </comment>
    <comment ref="V1" authorId="0" shapeId="0" xr:uid="{67E4F842-8823-47F1-9FEE-1A1E607963C3}">
      <text>
        <r>
          <rPr>
            <sz val="9"/>
            <color indexed="81"/>
            <rFont val="Tahoma"/>
            <family val="2"/>
          </rPr>
          <t>Monitoring of status (done for all actions)</t>
        </r>
        <r>
          <rPr>
            <sz val="9"/>
            <color indexed="81"/>
            <rFont val="Tahoma"/>
            <family val="2"/>
          </rPr>
          <t xml:space="preserve">
</t>
        </r>
      </text>
    </comment>
    <comment ref="Y1" authorId="0" shapeId="0" xr:uid="{593FBD25-9970-4843-8B46-DA26D17F2CEA}">
      <text>
        <r>
          <rPr>
            <sz val="9"/>
            <color indexed="81"/>
            <rFont val="Tahoma"/>
            <family val="2"/>
          </rPr>
          <t>High/medium/low and what those mean (capacity, interest, etc.)</t>
        </r>
      </text>
    </comment>
    <comment ref="AC1" authorId="0" shapeId="0" xr:uid="{41D1ED0F-9330-46CC-9578-ABA806E55B98}">
      <text>
        <r>
          <rPr>
            <sz val="9"/>
            <color indexed="81"/>
            <rFont val="Tahoma"/>
            <family val="2"/>
          </rPr>
          <t>Quantitative goal if known; narrative description otherwise</t>
        </r>
      </text>
    </comment>
    <comment ref="AD1" authorId="0" shapeId="0" xr:uid="{83FD158F-6338-4161-882A-3548283E2696}">
      <text>
        <r>
          <rPr>
            <sz val="9"/>
            <color indexed="81"/>
            <rFont val="Tahoma"/>
            <family val="2"/>
          </rPr>
          <t xml:space="preserve">Qualitative Low, Medium, or High measure answering the question: how important will this strategy likely be to meeting 2050 reduction requirements?
</t>
        </r>
      </text>
    </comment>
    <comment ref="AF1" authorId="0" shapeId="0" xr:uid="{78A0E862-6590-49D1-B0A6-1578F944753F}">
      <text>
        <r>
          <rPr>
            <sz val="9"/>
            <color indexed="81"/>
            <rFont val="Tahoma"/>
            <family val="2"/>
          </rPr>
          <t xml:space="preserve">If the program does not exist currently, what is the likely timeline to standup the program?
</t>
        </r>
      </text>
    </comment>
    <comment ref="AG1" authorId="0" shapeId="0" xr:uid="{2B12057A-C945-4987-A5C1-9C15E5B5572B}">
      <text>
        <r>
          <rPr>
            <sz val="9"/>
            <color indexed="81"/>
            <rFont val="Tahoma"/>
            <family val="2"/>
          </rPr>
          <t xml:space="preserve">What factors impact implementation? Are there prerequisite steps?
</t>
        </r>
      </text>
    </comment>
    <comment ref="AH1" authorId="0" shapeId="0" xr:uid="{7D580167-BAB2-46C4-91F6-5E21BA76364E}">
      <text>
        <r>
          <rPr>
            <b/>
            <sz val="9"/>
            <color indexed="81"/>
            <rFont val="Tahoma"/>
            <family val="2"/>
          </rPr>
          <t>Smythe, Collin:</t>
        </r>
        <r>
          <rPr>
            <sz val="9"/>
            <color indexed="81"/>
            <rFont val="Tahoma"/>
            <family val="2"/>
          </rPr>
          <t xml:space="preserve">
Transferred the populated values into Overall Priority Ranking Column to the right.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Smythe, Collin</author>
  </authors>
  <commentList>
    <comment ref="C1" authorId="0" shapeId="0" xr:uid="{2C0233DF-D5AF-4991-B9B2-074CAE9FFAE3}">
      <text>
        <r>
          <rPr>
            <sz val="9"/>
            <color indexed="81"/>
            <rFont val="Tahoma"/>
            <family val="2"/>
          </rPr>
          <t>Assign action number to each (to be created).</t>
        </r>
      </text>
    </comment>
    <comment ref="D1" authorId="0" shapeId="0" xr:uid="{86DBF477-4D9E-4159-8797-CA60C16BF1FB}">
      <text>
        <r>
          <rPr>
            <sz val="9"/>
            <color indexed="81"/>
            <rFont val="Tahoma"/>
            <family val="2"/>
          </rPr>
          <t>This should match the GHG Emissions Inventory Sector</t>
        </r>
      </text>
    </comment>
    <comment ref="G1" authorId="0" shapeId="0" xr:uid="{F4BD5E7F-A993-4E8D-8AED-81AEF3059D79}">
      <text>
        <r>
          <rPr>
            <sz val="9"/>
            <color indexed="81"/>
            <rFont val="Tahoma"/>
            <family val="2"/>
          </rPr>
          <t xml:space="preserve">A sectoral pathway is a high level means of achieve GHG emissions reductions
</t>
        </r>
      </text>
    </comment>
    <comment ref="H1" authorId="0" shapeId="0" xr:uid="{0DF1E4F8-65A7-46DE-AFFB-26508A9EA840}">
      <text>
        <r>
          <rPr>
            <sz val="9"/>
            <color indexed="81"/>
            <rFont val="Tahoma"/>
            <family val="2"/>
          </rPr>
          <t>Statements of measurable activity, a benchmark, to be reached in pursuit of the pathway. Strategies should be measurable and are a more specific subset of pathways.</t>
        </r>
        <r>
          <rPr>
            <b/>
            <sz val="9"/>
            <color indexed="81"/>
            <rFont val="Tahoma"/>
            <family val="2"/>
          </rPr>
          <t xml:space="preserve"> </t>
        </r>
      </text>
    </comment>
    <comment ref="I1" authorId="0" shapeId="0" xr:uid="{A2619F40-D432-4239-8429-0401FACBC632}">
      <text>
        <r>
          <rPr>
            <sz val="9"/>
            <color indexed="81"/>
            <rFont val="Tahoma"/>
            <family val="2"/>
          </rPr>
          <t xml:space="preserve">The “operational” tasks that the state will undertake to meet the pathways and strategies. Actions may be written around existing, or propose new, policies, programs, projects, initiatives, plans, etc. 
</t>
        </r>
      </text>
    </comment>
    <comment ref="L1" authorId="0" shapeId="0" xr:uid="{AFFAFA24-1201-4F09-A115-8D746741445B}">
      <text>
        <r>
          <rPr>
            <sz val="9"/>
            <color indexed="81"/>
            <rFont val="Tahoma"/>
            <family val="2"/>
          </rPr>
          <t xml:space="preserve">Narrative description of barriers, ease of implementation
</t>
        </r>
      </text>
    </comment>
    <comment ref="Q1" authorId="0" shapeId="0" xr:uid="{194571BA-E6CD-460C-B9A9-1F9CD382FB52}">
      <text>
        <r>
          <rPr>
            <sz val="9"/>
            <color indexed="81"/>
            <rFont val="Tahoma"/>
            <family val="2"/>
          </rPr>
          <t xml:space="preserve">Who are the other necessarily involved parties?
</t>
        </r>
      </text>
    </comment>
    <comment ref="S1" authorId="0" shapeId="0" xr:uid="{7706A098-F438-4B8B-9D98-5A41C4CA3E81}">
      <text>
        <r>
          <rPr>
            <sz val="9"/>
            <color indexed="81"/>
            <rFont val="Tahoma"/>
            <family val="2"/>
          </rPr>
          <t xml:space="preserve">Monitoring of status (done for all actions)
</t>
        </r>
      </text>
    </comment>
    <comment ref="T1" authorId="0" shapeId="0" xr:uid="{968E5F33-966B-4B8B-B285-CEE60BEC369A}">
      <text>
        <r>
          <rPr>
            <sz val="9"/>
            <color indexed="81"/>
            <rFont val="Tahoma"/>
            <family val="2"/>
          </rPr>
          <t>Monitoring of status (done for all actions)</t>
        </r>
        <r>
          <rPr>
            <sz val="9"/>
            <color indexed="81"/>
            <rFont val="Tahoma"/>
            <family val="2"/>
          </rPr>
          <t xml:space="preserve">
</t>
        </r>
      </text>
    </comment>
    <comment ref="W1" authorId="0" shapeId="0" xr:uid="{244D69BE-7AC8-42BD-805C-CE8227C7CC5B}">
      <text>
        <r>
          <rPr>
            <sz val="9"/>
            <color indexed="81"/>
            <rFont val="Tahoma"/>
            <family val="2"/>
          </rPr>
          <t>High/medium/low and what those mean (capacity, interest, etc.)</t>
        </r>
      </text>
    </comment>
    <comment ref="AA1" authorId="0" shapeId="0" xr:uid="{734786D3-8324-433E-8AE9-1B7F75F11118}">
      <text>
        <r>
          <rPr>
            <sz val="9"/>
            <color indexed="81"/>
            <rFont val="Tahoma"/>
            <family val="2"/>
          </rPr>
          <t xml:space="preserve">Quantitative goal if known; narrative description otherwise
</t>
        </r>
      </text>
    </comment>
    <comment ref="AB1" authorId="0" shapeId="0" xr:uid="{1209B400-2DF2-49BD-A983-39115D4BCBE5}">
      <text>
        <r>
          <rPr>
            <sz val="9"/>
            <color indexed="81"/>
            <rFont val="Tahoma"/>
            <family val="2"/>
          </rPr>
          <t>Quantitative goal if known; narrative description otherwise</t>
        </r>
      </text>
    </comment>
    <comment ref="AC1" authorId="0" shapeId="0" xr:uid="{9738E510-4197-4F1F-AB24-BA3C07E81103}">
      <text>
        <r>
          <rPr>
            <sz val="9"/>
            <color indexed="81"/>
            <rFont val="Tahoma"/>
            <family val="2"/>
          </rPr>
          <t xml:space="preserve">Qualitative Low, Medium, or High measure answering the question: how important will this strategy likely be to meeting 2050 reduction requirements?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Smythe, Collin</author>
  </authors>
  <commentList>
    <comment ref="C1" authorId="0" shapeId="0" xr:uid="{5A101950-01E7-41FE-B362-F58AA3B87296}">
      <text>
        <r>
          <rPr>
            <sz val="9"/>
            <color indexed="81"/>
            <rFont val="Tahoma"/>
            <family val="2"/>
          </rPr>
          <t>Assign action number to each (to be created).</t>
        </r>
      </text>
    </comment>
    <comment ref="D1" authorId="0" shapeId="0" xr:uid="{9D489929-307F-4E3A-9808-71F445A256EE}">
      <text>
        <r>
          <rPr>
            <sz val="9"/>
            <color indexed="81"/>
            <rFont val="Tahoma"/>
            <family val="2"/>
          </rPr>
          <t>This should match the GHG Emissions Inventory Sector</t>
        </r>
      </text>
    </comment>
    <comment ref="G1" authorId="0" shapeId="0" xr:uid="{76F7E0B6-B4E6-4928-8EFC-496F55843173}">
      <text>
        <r>
          <rPr>
            <sz val="9"/>
            <color indexed="81"/>
            <rFont val="Tahoma"/>
            <family val="2"/>
          </rPr>
          <t xml:space="preserve">A sectoral pathway is a high level means of achieve GHG emissions reductions
</t>
        </r>
      </text>
    </comment>
    <comment ref="H1" authorId="0" shapeId="0" xr:uid="{DA9DC85E-AB9F-4415-9B51-626AFFA64AFA}">
      <text>
        <r>
          <rPr>
            <sz val="9"/>
            <color indexed="81"/>
            <rFont val="Tahoma"/>
            <family val="2"/>
          </rPr>
          <t>Statements of measurable activity, a benchmark, to be reached in pursuit of the pathway. Strategies should be measurable and are a more specific subset of pathways.</t>
        </r>
        <r>
          <rPr>
            <b/>
            <sz val="9"/>
            <color indexed="81"/>
            <rFont val="Tahoma"/>
            <family val="2"/>
          </rPr>
          <t xml:space="preserve"> </t>
        </r>
      </text>
    </comment>
    <comment ref="I1" authorId="0" shapeId="0" xr:uid="{3CA6D35C-467C-43DA-B42A-42441B539A50}">
      <text>
        <r>
          <rPr>
            <sz val="9"/>
            <color indexed="81"/>
            <rFont val="Tahoma"/>
            <family val="2"/>
          </rPr>
          <t xml:space="preserve">The “operational” tasks that the state will undertake to meet the pathways and strategies. Actions may be written around existing, or propose new, policies, programs, projects, initiatives, plans, etc. 
</t>
        </r>
      </text>
    </comment>
    <comment ref="L1" authorId="0" shapeId="0" xr:uid="{C42FB64A-BD09-4324-88E0-35961B30D018}">
      <text>
        <r>
          <rPr>
            <sz val="9"/>
            <color indexed="81"/>
            <rFont val="Tahoma"/>
            <family val="2"/>
          </rPr>
          <t xml:space="preserve">Who are the other necessarily involved parties?
</t>
        </r>
      </text>
    </comment>
    <comment ref="N1" authorId="0" shapeId="0" xr:uid="{8915F8F7-5D48-4AC9-B29F-7585287F319E}">
      <text>
        <r>
          <rPr>
            <sz val="9"/>
            <color indexed="81"/>
            <rFont val="Tahoma"/>
            <family val="2"/>
          </rPr>
          <t xml:space="preserve">Monitoring of status (done for all actions)
</t>
        </r>
      </text>
    </comment>
    <comment ref="O1" authorId="0" shapeId="0" xr:uid="{BFFCDD68-C63B-48F5-8E5C-4AD2F00087A1}">
      <text>
        <r>
          <rPr>
            <sz val="9"/>
            <color indexed="81"/>
            <rFont val="Tahoma"/>
            <family val="2"/>
          </rPr>
          <t>Monitoring of status (done for all actions)</t>
        </r>
        <r>
          <rPr>
            <sz val="9"/>
            <color indexed="81"/>
            <rFont val="Tahoma"/>
            <family val="2"/>
          </rPr>
          <t xml:space="preserve">
</t>
        </r>
      </text>
    </comment>
    <comment ref="R1" authorId="0" shapeId="0" xr:uid="{B26F36A0-40FF-4275-B975-B9C2D1D4FF9D}">
      <text>
        <r>
          <rPr>
            <sz val="9"/>
            <color indexed="81"/>
            <rFont val="Tahoma"/>
            <family val="2"/>
          </rPr>
          <t>High/medium/low and what those mean (capacity, interest, etc.)</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Smythe, Collin</author>
  </authors>
  <commentList>
    <comment ref="C1" authorId="0" shapeId="0" xr:uid="{33720088-056B-498D-BFF6-5955676F8C63}">
      <text>
        <r>
          <rPr>
            <sz val="9"/>
            <color indexed="81"/>
            <rFont val="Tahoma"/>
            <family val="2"/>
          </rPr>
          <t>Assign action number to each (to be created).</t>
        </r>
      </text>
    </comment>
    <comment ref="D1" authorId="0" shapeId="0" xr:uid="{E8BFA1A8-12AF-42DC-86D4-DA0147ED4865}">
      <text>
        <r>
          <rPr>
            <sz val="9"/>
            <color indexed="81"/>
            <rFont val="Tahoma"/>
            <family val="2"/>
          </rPr>
          <t>This should match the GHG Emissions Inventory Sector</t>
        </r>
      </text>
    </comment>
    <comment ref="G1" authorId="0" shapeId="0" xr:uid="{3F5117BF-16C9-44EF-B488-39F32A706375}">
      <text>
        <r>
          <rPr>
            <sz val="9"/>
            <color indexed="81"/>
            <rFont val="Tahoma"/>
            <family val="2"/>
          </rPr>
          <t xml:space="preserve">A sectoral pathway is a high level means of achieve GHG emissions reductions
</t>
        </r>
      </text>
    </comment>
    <comment ref="H1" authorId="0" shapeId="0" xr:uid="{77E51D27-3A6D-4D16-8BA0-5681EE79C35E}">
      <text>
        <r>
          <rPr>
            <sz val="9"/>
            <color indexed="81"/>
            <rFont val="Tahoma"/>
            <family val="2"/>
          </rPr>
          <t>Statements of measurable activity, a benchmark, to be reached in pursuit of the pathway. Strategies should be measurable and are a more specific subset of pathways.</t>
        </r>
        <r>
          <rPr>
            <b/>
            <sz val="9"/>
            <color indexed="81"/>
            <rFont val="Tahoma"/>
            <family val="2"/>
          </rPr>
          <t xml:space="preserve"> </t>
        </r>
      </text>
    </comment>
    <comment ref="I1" authorId="0" shapeId="0" xr:uid="{E0AAEB25-8890-4815-96C1-F8D90D3215BA}">
      <text>
        <r>
          <rPr>
            <sz val="9"/>
            <color indexed="81"/>
            <rFont val="Tahoma"/>
            <family val="2"/>
          </rPr>
          <t xml:space="preserve">The “operational” tasks that the state will undertake to meet the pathways and strategies. Actions may be written around existing, or propose new, policies, programs, projects, initiatives, plans, etc. 
</t>
        </r>
      </text>
    </comment>
    <comment ref="L1" authorId="0" shapeId="0" xr:uid="{41BFC056-C321-4D0E-A40C-D971FBB558B7}">
      <text>
        <r>
          <rPr>
            <sz val="9"/>
            <color indexed="81"/>
            <rFont val="Tahoma"/>
            <family val="2"/>
          </rPr>
          <t xml:space="preserve">Who are the other necessarily involved parties?
</t>
        </r>
      </text>
    </comment>
    <comment ref="N1" authorId="0" shapeId="0" xr:uid="{6902DD9D-3BB7-4631-981E-FECE63FF8887}">
      <text>
        <r>
          <rPr>
            <sz val="9"/>
            <color indexed="81"/>
            <rFont val="Tahoma"/>
            <family val="2"/>
          </rPr>
          <t xml:space="preserve">Monitoring of status (done for all actions)
</t>
        </r>
      </text>
    </comment>
    <comment ref="O1" authorId="0" shapeId="0" xr:uid="{53E78AB5-17E2-4635-AB1E-41841B7D79E0}">
      <text>
        <r>
          <rPr>
            <sz val="9"/>
            <color indexed="81"/>
            <rFont val="Tahoma"/>
            <family val="2"/>
          </rPr>
          <t>Monitoring of status (done for all actions)</t>
        </r>
        <r>
          <rPr>
            <sz val="9"/>
            <color indexed="81"/>
            <rFont val="Tahoma"/>
            <family val="2"/>
          </rPr>
          <t xml:space="preserve">
</t>
        </r>
      </text>
    </comment>
    <comment ref="R1" authorId="0" shapeId="0" xr:uid="{7649F913-5236-404E-9D5D-1E4C063148DE}">
      <text>
        <r>
          <rPr>
            <sz val="9"/>
            <color indexed="81"/>
            <rFont val="Tahoma"/>
            <family val="2"/>
          </rPr>
          <t>High/medium/low and what those mean (capacity, interest, etc.)</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Smythe, Collin</author>
  </authors>
  <commentList>
    <comment ref="C1" authorId="0" shapeId="0" xr:uid="{9FB7D1ED-5CA4-4FF4-96CC-11959391CC13}">
      <text>
        <r>
          <rPr>
            <sz val="9"/>
            <color indexed="81"/>
            <rFont val="Tahoma"/>
            <family val="2"/>
          </rPr>
          <t>Assign action number to each (to be created).</t>
        </r>
      </text>
    </comment>
    <comment ref="D1" authorId="0" shapeId="0" xr:uid="{98AADBDF-47EF-43F7-8B9C-5C1F4F359DEB}">
      <text>
        <r>
          <rPr>
            <sz val="9"/>
            <color indexed="81"/>
            <rFont val="Tahoma"/>
            <family val="2"/>
          </rPr>
          <t>This should match the GHG Emissions Inventory Sector</t>
        </r>
      </text>
    </comment>
    <comment ref="G1" authorId="0" shapeId="0" xr:uid="{71128AFE-C4DC-40B6-9EF0-021E8BD1C613}">
      <text>
        <r>
          <rPr>
            <sz val="9"/>
            <color indexed="81"/>
            <rFont val="Tahoma"/>
            <family val="2"/>
          </rPr>
          <t xml:space="preserve">A sectoral pathway is a high level means of achieve GHG emissions reductions
</t>
        </r>
      </text>
    </comment>
    <comment ref="H1" authorId="0" shapeId="0" xr:uid="{EEDBC5E4-7780-44AC-84A9-1CE40A305F66}">
      <text>
        <r>
          <rPr>
            <sz val="9"/>
            <color indexed="81"/>
            <rFont val="Tahoma"/>
            <family val="2"/>
          </rPr>
          <t>Statements of measurable activity, a benchmark, to be reached in pursuit of the pathway. Strategies should be measurable and are a more specific subset of pathways.</t>
        </r>
        <r>
          <rPr>
            <b/>
            <sz val="9"/>
            <color indexed="81"/>
            <rFont val="Tahoma"/>
            <family val="2"/>
          </rPr>
          <t xml:space="preserve"> </t>
        </r>
      </text>
    </comment>
    <comment ref="I1" authorId="0" shapeId="0" xr:uid="{A16EC9F7-F120-4D8C-AEC4-F9A1E6681843}">
      <text>
        <r>
          <rPr>
            <sz val="9"/>
            <color indexed="81"/>
            <rFont val="Tahoma"/>
            <family val="2"/>
          </rPr>
          <t xml:space="preserve">The “operational” tasks that the state will undertake to meet the pathways and strategies. Actions may be written around existing, or propose new, policies, programs, projects, initiatives, plans, etc. 
</t>
        </r>
      </text>
    </comment>
    <comment ref="K1" authorId="0" shapeId="0" xr:uid="{33BA82CA-BA6E-4F2E-A7C4-EDB0FC047D92}">
      <text>
        <r>
          <rPr>
            <sz val="9"/>
            <color indexed="81"/>
            <rFont val="Tahoma"/>
            <family val="2"/>
          </rPr>
          <t xml:space="preserve">Who are the other necessarily involved parties?
</t>
        </r>
      </text>
    </comment>
    <comment ref="M1" authorId="0" shapeId="0" xr:uid="{172D35F1-844B-42C0-AA08-C99570C0BC30}">
      <text>
        <r>
          <rPr>
            <sz val="9"/>
            <color indexed="81"/>
            <rFont val="Tahoma"/>
            <family val="2"/>
          </rPr>
          <t xml:space="preserve">Monitoring of status (done for all actions)
</t>
        </r>
      </text>
    </comment>
    <comment ref="N1" authorId="0" shapeId="0" xr:uid="{9ACFF422-9AE6-4605-ADC8-AFF9953224F1}">
      <text>
        <r>
          <rPr>
            <sz val="9"/>
            <color indexed="81"/>
            <rFont val="Tahoma"/>
            <family val="2"/>
          </rPr>
          <t>Monitoring of status (done for all actions)</t>
        </r>
        <r>
          <rPr>
            <sz val="9"/>
            <color indexed="81"/>
            <rFont val="Tahoma"/>
            <family val="2"/>
          </rPr>
          <t xml:space="preserve">
</t>
        </r>
      </text>
    </comment>
    <comment ref="Q1" authorId="0" shapeId="0" xr:uid="{1710CBC1-6EBF-4CC9-9842-B7EC26C18115}">
      <text>
        <r>
          <rPr>
            <sz val="9"/>
            <color indexed="81"/>
            <rFont val="Tahoma"/>
            <family val="2"/>
          </rPr>
          <t>High/medium/low and what those mean (capacity, interest, etc.)</t>
        </r>
      </text>
    </comment>
  </commentList>
</comments>
</file>

<file path=xl/sharedStrings.xml><?xml version="1.0" encoding="utf-8"?>
<sst xmlns="http://schemas.openxmlformats.org/spreadsheetml/2006/main" count="12405" uniqueCount="1738">
  <si>
    <t>Lock Password</t>
  </si>
  <si>
    <t>:</t>
  </si>
  <si>
    <t>CAO</t>
  </si>
  <si>
    <t>Y_N</t>
  </si>
  <si>
    <t>Primary_Action_Type</t>
  </si>
  <si>
    <t>Lead Implementer</t>
  </si>
  <si>
    <t>Department</t>
  </si>
  <si>
    <t>Co-Implementer</t>
  </si>
  <si>
    <t>CPRG_Bin</t>
  </si>
  <si>
    <t>Yes</t>
  </si>
  <si>
    <t>Mitigation</t>
  </si>
  <si>
    <t>Agency of Administration</t>
  </si>
  <si>
    <t>ANR - Climate Action Office</t>
  </si>
  <si>
    <t>Agency of Commerce and Community Development</t>
  </si>
  <si>
    <t>Buildings/Thermal</t>
  </si>
  <si>
    <t>No</t>
  </si>
  <si>
    <t>Sequestration</t>
  </si>
  <si>
    <t>Agency of Agriculture Food and Markets</t>
  </si>
  <si>
    <t>DEC - Air Quality and Climate Division</t>
  </si>
  <si>
    <t>Agency of Natural Resources</t>
  </si>
  <si>
    <t>Transportation</t>
  </si>
  <si>
    <t>Adaptation</t>
  </si>
  <si>
    <t>DEC - Waste Management and Prevention Division</t>
  </si>
  <si>
    <t>Agency of Transportation</t>
  </si>
  <si>
    <t>NWL</t>
  </si>
  <si>
    <t>Resilience</t>
  </si>
  <si>
    <t>Agency of Education</t>
  </si>
  <si>
    <t>DEC - Watershed Management Division</t>
  </si>
  <si>
    <t>Climate Action Office</t>
  </si>
  <si>
    <t>Other</t>
  </si>
  <si>
    <t>DEC - Water Investment Division</t>
  </si>
  <si>
    <t>Department of Children and Families</t>
  </si>
  <si>
    <t>Electricity</t>
  </si>
  <si>
    <t>DEC - Drinking Water and Groundwater Division</t>
  </si>
  <si>
    <t>Department of Education</t>
  </si>
  <si>
    <t>FPR - Forest Parks and Recreation Department</t>
  </si>
  <si>
    <t>Department of Health</t>
  </si>
  <si>
    <t>Department of Buildings and General Services</t>
  </si>
  <si>
    <t>ANR - Fish and Wildlife Department</t>
  </si>
  <si>
    <t>Department of Labor</t>
  </si>
  <si>
    <t>DEC - Division of Geology and Mineral Resources</t>
  </si>
  <si>
    <t>Department of Public Service</t>
  </si>
  <si>
    <t>FPR - UCF</t>
  </si>
  <si>
    <t>Department of Taxes</t>
  </si>
  <si>
    <t>FPR - Private Lands</t>
  </si>
  <si>
    <t>Efficiency Vermont</t>
  </si>
  <si>
    <t>FPR - Health and Protection</t>
  </si>
  <si>
    <t>Public Utility Commission</t>
  </si>
  <si>
    <t>FPR - State Lands</t>
  </si>
  <si>
    <t>Regional Planning Commissions</t>
  </si>
  <si>
    <t>FPR - Utilization and Markets</t>
  </si>
  <si>
    <t>Secretary of State</t>
  </si>
  <si>
    <t>Environmental Justice Board</t>
  </si>
  <si>
    <t>State Agencies</t>
  </si>
  <si>
    <t>Office of Racial Equity</t>
  </si>
  <si>
    <t>University of Vermont</t>
  </si>
  <si>
    <t>Vermont Center for Geographic Information</t>
  </si>
  <si>
    <t>Vermont Distribution Utilities</t>
  </si>
  <si>
    <t>Vermont Emergency Management</t>
  </si>
  <si>
    <t>Vermont Housing and Conservation Board</t>
  </si>
  <si>
    <t>Vermont League of Cities and Towns</t>
  </si>
  <si>
    <t>Agency of Human Services</t>
  </si>
  <si>
    <t>To be populated</t>
  </si>
  <si>
    <t>Unique ID</t>
  </si>
  <si>
    <t>#/ID</t>
  </si>
  <si>
    <t>Sector/Subcommittee</t>
  </si>
  <si>
    <t>PW CAP</t>
  </si>
  <si>
    <t>Strategy CAP</t>
  </si>
  <si>
    <t>Pathway</t>
  </si>
  <si>
    <t>Strategies</t>
  </si>
  <si>
    <t>Actions</t>
  </si>
  <si>
    <t>GHG Reductions (or net GHG emissions) 2025</t>
  </si>
  <si>
    <t xml:space="preserve">Consistency with Guiding Principles </t>
  </si>
  <si>
    <t>Equity Considerations*</t>
  </si>
  <si>
    <t>Impact</t>
  </si>
  <si>
    <t>Impact Notes</t>
  </si>
  <si>
    <t>Non-GHG Benefit/Impact</t>
  </si>
  <si>
    <t xml:space="preserve">Technical Feasibility*** </t>
  </si>
  <si>
    <t>Cost &amp; funding needs</t>
  </si>
  <si>
    <t>Cost Effectiveness</t>
  </si>
  <si>
    <t>Cost Effectiveness Notes</t>
  </si>
  <si>
    <t>Co-Benefits</t>
  </si>
  <si>
    <t>Co-Benefits Notes</t>
  </si>
  <si>
    <t>GHG Reductions (or net GHG emissions) in 2030</t>
  </si>
  <si>
    <t>Overall Priority Ranking</t>
  </si>
  <si>
    <t>Lead Implementer (Post Legislative Action)</t>
  </si>
  <si>
    <t>Co-Implementers / Key Stakeholders</t>
  </si>
  <si>
    <t>ANR Department or Division</t>
  </si>
  <si>
    <t>Action Status</t>
  </si>
  <si>
    <t>Status Notes</t>
  </si>
  <si>
    <t>Advancing and Being Implemented Actions that Need Further Resources (Y/N)</t>
  </si>
  <si>
    <t>Implementor Has Statutory Authority for Action (Y/N)</t>
  </si>
  <si>
    <t>Overall Priority for Advancement by State Government</t>
  </si>
  <si>
    <t>Primary Action Type</t>
  </si>
  <si>
    <t>Other Notes</t>
  </si>
  <si>
    <t>CPRG Bin</t>
  </si>
  <si>
    <t>Waste</t>
  </si>
  <si>
    <t>13a</t>
  </si>
  <si>
    <t xml:space="preserve">13 Fugitive Emission Reduction from WWTFs </t>
  </si>
  <si>
    <t>13a Require consistently operated flare or systems for reuse of biogas. Evaluate biogas capture potential to identify the feasibility of beneficial uses before flaring excess.</t>
  </si>
  <si>
    <t>1. Complete a survey of WWTFs with Anaerobic Digestors (ADs) and their operational status. 2. For ADs without current beneficial use, require an engineering evaluation (cost subsidized) to determine cost of capital investment and asset management to install beneficial use system. 3. Work with municipalities to discuss funding options for implementation of beneficial use systems 4. Provide subsidies to encourage the implementation of beneficial use or flaring of methane where beneficial use systems cannot be implemented. 4.Require all applicable facilities that are not implementing beneficial use to have functional flares installed by January 1, 2030.</t>
  </si>
  <si>
    <t>LOW</t>
  </si>
  <si>
    <t>Assuming, based on agency knowledge and outreach, that ~4% of municipalities have anaerobic digester systems with potentially non-functioning flares.  Emissions from WWTFs were calculated on a per capita basis using approximately 4% of Vermont's population and assuming a biogas generation factor and percent methane within the biogas.  If the flare is non-functioning we assume that 100% of the methane generated is emitted.  These methane emissions, when converted to CO2e, total ~3,000 MTCO2e of reductions annually if the flares were operational.</t>
  </si>
  <si>
    <t>YES</t>
  </si>
  <si>
    <t>HIGH</t>
  </si>
  <si>
    <t>HIGH (odor reduction in surrounding communities)</t>
  </si>
  <si>
    <t>High</t>
  </si>
  <si>
    <t>Wastewater Treatment Facilities with anaerobic digester systems (10), Municipalities, Public (Health), Environmental Justice Stakeholders</t>
  </si>
  <si>
    <t>1e</t>
  </si>
  <si>
    <t>1 Electrification (Light-duty fleet)</t>
  </si>
  <si>
    <t>1e Educate student drivers on benefits of electrification and other transportation options to reduce VMT</t>
  </si>
  <si>
    <t xml:space="preserve">Fund implementation and further enhancement of a unit within Vermont's driver education curriculum to educate student drivers about electric and high efficiency transportation options, as well as how to reduce VMT via use of other transportation options. </t>
  </si>
  <si>
    <t>Education opportunities will be made available at no cost and will be integrated into existing driver education requirements for ease of access. EV education, information and buyer assistance support – including via Drive Electric Vermont or otherwise – will be translated to ensure non-English speakers can access the information.</t>
  </si>
  <si>
    <t>Electrification of the light-duty fleet will have a high GHG reduction impact based on emissions reductions shown in the LEAP mitigation modeling work.  The initiatives contained within this pathway are enabling actions to achieve the EV adoption levels necessary to meet the required GHG reduction goals.  The technology forcing regulation (ACCII) requires increasing numbers of EVs to be delivered for sale in Vermont.  Financial point of sale incentives enable and encourage the purchase of the delivered electric vehicles and should be designed (or redesigned) with a focus on equity and the incorporation of used EVs into the program.  The electric vehicle supply equipment action will enable the necessary infrastructure to support this higher level of EV adoption and the beneficial EV specific charging rate will be an additional incentive to spur EV adoption in the form of fuel cost savings, and will have the added benefit of allowing for managed charging by distribution utilities.  The TCI-P will be the critical umbrella program that will provide the funding required to implement all of these priority actions necessary to achieve the overall need of light-duty vehicle electrification.</t>
  </si>
  <si>
    <t>Cost effectiveness of electrifying the light-duty fleet was shown to be high in the LEAP modeling results.</t>
  </si>
  <si>
    <t xml:space="preserve"> Light-duty electrification is a strategy that can easily be communicated with broad and varied benefits to Vermonters and Vermont itself.  There are significant benefits related to reductions in criteria pollutants that will have health benefits for Vermonters from the electrification of vehicles. Electrification substitutes one technology with another with the same relative convinience as compared to mode switching assuming public charging, price challenges for low and moderate income families, and the need for AWD and light duty trucks models are addressed</t>
  </si>
  <si>
    <t>Agency of Education, Department of Motor Vehicles</t>
  </si>
  <si>
    <t>Action Modified - Being Implemented</t>
  </si>
  <si>
    <t>Development and implementation of a Clean Transportation Education and Outreach Program being delivered to high school-level science, technology, engineering, and mathematics (STEM) and/or driver’s education students.  This is a voluntary program being offered and is not a required component of the driver's education curriculum.</t>
  </si>
  <si>
    <t xml:space="preserve">Current program is limited by funding and only provides 10 in-person presentations and two virtual presentations during the 2023-2024 school year.  </t>
  </si>
  <si>
    <t>2a</t>
  </si>
  <si>
    <t>2 Electrification (Heavy-duty fleet)</t>
  </si>
  <si>
    <t>2a Technology forcing regulatory programs</t>
  </si>
  <si>
    <t>Adopt California Air Resources Board Advanced Clean Trucks Rule (an increasing percent ZEV sales requirement for manufacturers), Low Nox Omnibus Rule (includes a more stringent NOx emission standard and lengthened useful life and warranty), and Phase II GHG Rule for Truck Trailers beginning no later than Model Year 2025. Fund incentives for medium and heavy duty electric fleet purchases.</t>
  </si>
  <si>
    <t>Reductions in these emissions through electrification would benefit communities that are disproportionately impacted by poor air quality related to transportation emissions.</t>
  </si>
  <si>
    <t>Electrification of the heavy-duty fleet will have a high GHG reduction impact based on emissions reductions shown in the LEAP mitigation modeling work.  The initiatives contained within this pathway are enabling actions to achieve the EV adoption levels necessary to meet the required GHG reduction goals.  The technology forcing regulations (ACT and ACF) require increasing numbers of medium and heavy-duty EVs to be delivered for sale and purchased in Vermont.  Financial point of sale incentives enable and encourage the purchase of the delivered electric vehicles and should be designed (or redesigned) with a focus on equity and the incorporation of used EVs into the program.The TCI-P will be the critical umbrella program that will provide the funding required to implement all of these priority actions necessary to achieve the overall need of heavy-duty vehicle electrification.</t>
  </si>
  <si>
    <t>Medium</t>
  </si>
  <si>
    <t>Cost effectiveness of electrifying the heavy-duty fleet was shown to be high in the LEAP modeling results.  There is additional uncertainty in this vehicle weight class given the generally higher incremental cost, associated EVSE cost and electricity needs, as well as emerging technology issues.</t>
  </si>
  <si>
    <t xml:space="preserve">Heavy-duty electrification is a strategy that can more easily communicated with broad and varied benefits to Vermonters and Vermont itself.  There are significant benefits related to reductions in criteria pollutants that will have health benefits for Vermonters from the electrification of vehicles and heavy duty vehicles specifically because they burn diesel fuel.    </t>
  </si>
  <si>
    <t>OEMs, Agency of Transportation, Department of Public Service, Agency of Commerce and Community Development</t>
  </si>
  <si>
    <t>Being Implemented</t>
  </si>
  <si>
    <t>ACCII, ACT, Low NOx Omnibus and Phase 2 GHG rules were adopted by ANR in December 2022</t>
  </si>
  <si>
    <t>This action includes incentivixing MHD EV purchases. While no additional funding is needed for regulatory implementation, incenitive funding is needed.</t>
  </si>
  <si>
    <t>2b</t>
  </si>
  <si>
    <t>2b Electrify MHD vehicle auxiliary systems</t>
  </si>
  <si>
    <t>Fund programs that incentivize electric auxiliary systems, such as (but not limited to) hybrid-electric bucket trucks and electric transport refrigeration units.</t>
  </si>
  <si>
    <t>Agency of Natural Resources, Agency of Transportation</t>
  </si>
  <si>
    <t>Action Modified - Advancing</t>
  </si>
  <si>
    <t>Electrification of limited types of MHD auxiliary systems (i.e., transport refigeration units only) are eleigible for funding under the existing Diesel Emissions Reduction Financial Assistance Program.</t>
  </si>
  <si>
    <t>VTrans has submitted a request for nomination of FHWA designated Freight Corridors in anticipation and preparation for future freight-focused funding opportunites. 
If expansion of funding the electrification of additional types of MHD auxiliary units is a goal, then we would need additional funds. AQCD should have staff capacity to include this in an exisiting grant program.</t>
  </si>
  <si>
    <t>3a</t>
  </si>
  <si>
    <t>3 Reduce VMT</t>
  </si>
  <si>
    <t>3a Increase walking and biking</t>
  </si>
  <si>
    <t>As a core component of developing a state sustainable transportation implementation plan, require VTrans to develop a multi-year plan to increase availability and use of transit and micro-transit to achieve a more robust, integrated public transportation system.</t>
  </si>
  <si>
    <t>Transit and other services and modes that replace vehicle trips are essential to the those that can’t afford to own or operate a vehicle.</t>
  </si>
  <si>
    <t>Low</t>
  </si>
  <si>
    <t>Modeling completed using the LEAP model showed the impact of VMT reduction strategies to be low.</t>
  </si>
  <si>
    <t xml:space="preserve">Cost effectiveness of VMT reduction strategies were shown to be low in the LEAP modeling results.  This is due in part to the uncertainty surrounding emissions reductions associated with these actions and strategies, as well as the relatively high cost of implementation.  </t>
  </si>
  <si>
    <t>This action encompases a wide variety of VMT reduction strategies.  Bike/pedestrian infrastructure and the associated non-motorized trips have mental and physical health benefits.  In addition transit, rail and other passenger modes also have been shown to have physical and mental health benefits - more physical activity than driving and often less stressful.   Expanding all non SOV modes including transit and micro-transit enable  greater mobility for Vermonters that have unmet transportation needs. TCI revenues are also a potential likely resource to drive investments in VMT and TDM strategies.</t>
  </si>
  <si>
    <t>Advancing</t>
  </si>
  <si>
    <t>Overseeing 5 microtransit pilots, a "Mobility for All" demand response program, and will be updating the Public Transit Policy Plan with these actions considered</t>
  </si>
  <si>
    <t>Fund and expand the state's Complete Streets, trails, and other bike/ped funding programs.</t>
  </si>
  <si>
    <t>Agency of Transportation; Fare-Free Stakeholders; Rural &amp; Urban Vermonters;
Those dependent on transit for mode of transportation; Municipalities; VMT</t>
  </si>
  <si>
    <t>The Agency continues to support these initiatives through funding and personnel time. TPI in particular encourages a regiaonal approach with the RPCs</t>
  </si>
  <si>
    <t xml:space="preserve">The 2023 TBill authorized $18.2 million for Bicycle, Pedestrian, and Transportation Alternatives Program that will foster the implementation of 55 construction projects and the design of 37 additional projects across 77 communities. </t>
  </si>
  <si>
    <t>3a Increase the availability and use of public transportation</t>
  </si>
  <si>
    <t>Continue and expand the state's commitment to Amtrak and inter-city bus service, including micro-transit</t>
  </si>
  <si>
    <t>Agency of Transportation, Amtrak, Stakeholders, Commuters</t>
  </si>
  <si>
    <t xml:space="preserve">Expansion of the Vermonter to Montreal is a top prority for VTrans. Amtrak and inter-city bus should be part of a different category than micro-transit.  </t>
  </si>
  <si>
    <t>This action can be just Amtrak and inter-city bus or expanded to include all public transit services (inter-city, fixed route, demand response including micro-transit)</t>
  </si>
  <si>
    <t>2c</t>
  </si>
  <si>
    <t>Join the Transportation and Climate Initiative Program, when regional market viability exists; adopt rules to participate in the TCI program starting in 2023. Enact a complementary policy that goes further to ensure equity outcomes (consider a firewalled fund, establish an expanded equity board, direct a minimum/significant investment in LI, rural, overburdened and underserved communities, e.g. 70%) and have funds go to transportation related or efficient transportation enabling investments.</t>
  </si>
  <si>
    <t>The TCI-P MOU requires a 35 percent minimum investment in low income, overburdened communities and the creation of an Equity Advisory Body. To go further to ensure better process and equity outcomes, there is also a bill being drafted for introduction in the 2022 legislative session that will require a yearly review by a broad stakeholder group and substantially more TCI-P revenues directed to low income, rural, historically disadvantaged communities.</t>
  </si>
  <si>
    <t>Agency of Natural Resouces, Agency of Transportation, Public Service Department</t>
  </si>
  <si>
    <t>No Action Taken</t>
  </si>
  <si>
    <t>4a</t>
  </si>
  <si>
    <t>4 Lower carbon intensity of fuels/fuel switching</t>
  </si>
  <si>
    <t xml:space="preserve"> Sequestration—by increasing the size of existing carbon pools, and thereby extracting carbon dioxide (CO2) from the atmosphere; and</t>
  </si>
  <si>
    <t>Join the Transportation and Climate Initiative Program when regional market viability exists; adopt rules to participate in the TCI program starting in 2023. Enact a complementary policy that goes further to ensure equity outcomes (consider a firewalled fund, establish an expanded equity board, direct a minimum/significant investment in LI, rural, overburdened and underserved communities, e.g. 70%) and have funds go to transportation related or efficient transportation enabling investments.</t>
  </si>
  <si>
    <t>TCI-P will be the critical umbrella program that will provide the funding required to implement numerous high priority actions in the Climate Action Plan necessary to achieve the required emissions reductions. Beyond the critical revenues TCI will raise, the "cap" component of the program is anticipated to reduce GHG emissions by approximately 25 percent from 2023 to 2032.</t>
  </si>
  <si>
    <t>The cost-effectiveness of TCI-P will depend upon the actions and initiatives funded by the program, but would likely be high given the prioritization of cost-effective mitigation actions.</t>
  </si>
  <si>
    <t>The co-benefits of TCI-P will be the actions and initiatives funded by the program, but would likely be high given the prioritization of cost-effective mitigation actions.</t>
  </si>
  <si>
    <t>Agency of Natural Resources; Agency of Transportation</t>
  </si>
  <si>
    <t>1b</t>
  </si>
  <si>
    <t>1b EV Purchase Incentives</t>
  </si>
  <si>
    <t>Fund incentives for and further administration of the Incentive Program for New Plug-in Electric Vehicles (PEVs), MileageSmart, Replace Your Ride Incentive Program and Electric Bike Incentive Program. New PEV is currently being administered by DEV and utilities, and VTrans is planning to procure an administrator for three of the aforementioned programs, except Mileage Smart which is being administered by Capstone Community Action. Amend program parameters (incentive amounts, income threshold requirements, etc.) based on analysis of current program, consumer data and the anticipated scale of need correlated to this and corresponding recommendations. Specifically, expand EV incentives; fund used EV vehicle incentives, determine the dollar amounts and makeup of purchase incentive needed to achieve EV deployment and equity goals, such as, if incentives are tiered, create income tiers instead of vehicle price tiers. Include eligibility for business and municipal fleet EV purchases. Maximize existing revenue streams, maximize American Rescue Plan Act and other potential federal funding streams to expand these programs and determine long term funding source(s) as needed.</t>
  </si>
  <si>
    <t>The program will prioritize low and moderate-income families, as it does now.  This goal and implementing program elements will be examined, adjusted and potentially increased as needed in the future to ensure broad, equitable access and participation.</t>
  </si>
  <si>
    <t>Agency of Natural Resouces</t>
  </si>
  <si>
    <t xml:space="preserve">VTrans has contracted with the Center for Sustainable Energy for administration of New PEV, Replace Your Ride, and eBike incentives programs. The 2023 TBill authorized a $500,000 one-time GF expenditure for an Electrify Your Fleet Program and an additional $50,000 for e-bike incentives. The 2023 TBill repeals the New PEV, MS, and RYR incentives programs from session law and codifies them in statute. The 2023 TBill also expanded the impact of incentive programs by increasing eligibility, the number of particpating households, vehicle eligibility, the number of PEV models available, and affordability with higher incentive amounts. </t>
  </si>
  <si>
    <t xml:space="preserve">Programs have appropriated funding for the time being, however e-bikes was allocated quickly during the first round and has a rapid uptake this current, second round and there is a need for an ongoing source for all programs. </t>
  </si>
  <si>
    <t>Extend fare-free transit to all public transit users.</t>
  </si>
  <si>
    <t>Transit Authorities, Agency of Transportation</t>
  </si>
  <si>
    <t>Fare Free Transit in Rural Regions of Vermont. Fares are returning to Burlington in CY24</t>
  </si>
  <si>
    <t>3a Increase state, regional and local capacity to implement sustainable transportation strategies</t>
  </si>
  <si>
    <t>Require VTrans, in coordination with the Climate Council and legislative committees of jurisdiction, to develop a state sustainable transportation implementation plan to include: 1) Identification of VMT benefits of Smart Growth, 2) VMT reduction targets, 3) Determination of the appropriate level of investment across transportation modes to achieve short and long-term goals and funding necessary to achieve those goals, 4) Support of RPCs and municipalities to develop local and regional transportation planning. Plan should incorporate recommendations from UVM Transportation Research Center's and Transportation for America/State Smart Transportation Initiative's analyses, respectively.</t>
  </si>
  <si>
    <t>VTrans has a current related study and several related plans development underway.</t>
  </si>
  <si>
    <t xml:space="preserve">The NEVI, the CRS, and the PROTECT Resilience Improvement Plan as well as the VTrans Smart Growth Study are all related and current actions that would contribute to or have overlapping goals with a Sustainable Transportation Implementation Plan. </t>
  </si>
  <si>
    <t>1b Feebate</t>
  </si>
  <si>
    <t>Design and implement a vehicle efficiency price adjustment linked to new vehicle purchase and use tax within vehicle classes to incentivize purchase of more efficient vehicles (electric vehicles in particular) and disincentivize purchase of less efficient vehicles. Factor income and business use into the rate for potential fee relief. Determine how to best integrate this program with the purchase incentives implemented in complimentary actions.</t>
  </si>
  <si>
    <t>The program is limited to new car purchases and can be designed to exempt certain income levels and purchasers who require a certain class of vehicle for business and commercial use for which there may be no cost-effective, comparable, available alternative. Also, higher income earning Vermonters are the primary purchasers of new vehicles. This program’s singular focus on new vehicle purchases is intended to help address equity considerations. For Vermonters who require new vehicles for business use, it will be important to consider and potentially exempt any purchase for such purposes from the program.</t>
  </si>
  <si>
    <t>Agency of Transportation, Department of Motor Vehicles</t>
  </si>
  <si>
    <t>The Carbon Reduction Strategy is evaluating the potential effectiveness of a Feebate.</t>
  </si>
  <si>
    <t>Not Reviewed</t>
  </si>
  <si>
    <t xml:space="preserve">VTrans conducted a Feebate Study in 2019 which led to the conclusion that incentives were more equitable and effective. </t>
  </si>
  <si>
    <t>1d</t>
  </si>
  <si>
    <t>1d Participate in carbon market for transportation fuels</t>
  </si>
  <si>
    <t xml:space="preserve">VTrans , through its Carbon Reduction Strategy Development, is gaining an undersanding of 1) what current policy and programming and planned funding will result in for transportation GHG reductions,  2) the gap that results from those actions compared to the GWSA reductions requirements, and 3) what other policy options should be further evaluated to close the gap. </t>
  </si>
  <si>
    <t>1c</t>
  </si>
  <si>
    <t>1c Public Investment in Electric Vehicle Supply Equipment</t>
  </si>
  <si>
    <t>Direct the PUC to work with electric utilities in developing beneficial EV charging electricity rates and alternative demand charge rate designs for low utilization, high power charging locations.</t>
  </si>
  <si>
    <t>EV specific charging rates would be available to all Vermonters and, if based upon shared savings for load control, lower costs for all customers.  Having this additional financial incentive to help reduce overall vehicle costs for the consumer would be another factor to help overcome the currently higher upfront cost of EVs and allow for greater access to the EV market for everyone.</t>
  </si>
  <si>
    <t>Public Utilities Commission, Utilities</t>
  </si>
  <si>
    <t>Fund further build-out of DCFC (Level 3) and Level 2 EVSE based on the EVSE Deployment Plan developed by Drive Electric Vermont pursuant to VTrans' Multipronged Vehicle Electrification Strategy and continue to coordinate regional efforts. Incorporate prioritization of multi-family and workplace charging availability, such as equity principles and environmental justice mapping tools into implementation of program and funding decisions.</t>
  </si>
  <si>
    <t>The state will work with local public and private partners to improve EVSE accessibility for multi-family properties, rental property dwellers, and Vermonters living in rural areas.</t>
  </si>
  <si>
    <t>Interagency EVSE Working Group</t>
  </si>
  <si>
    <t xml:space="preserve">The Agency has received funding through the National Electric Vehicle Infrastructure Program. </t>
  </si>
  <si>
    <t>The Agency is required to submit a plan to FHWA for approval each year to receive funding. Two submittals have been made per the requirements. VTrans is working on contracting methods with FHWA and expects to deploy infrastructure by the spring of 2024. VTrans is also working with ACCD DHCD on upgrades of current granted infrastructure work to meet NEVI standards. VTrans has also applied for over $20M in funding through the IIJA Charging and Fueling Infrastrucutre Discretionary Grant Program.</t>
  </si>
  <si>
    <t>Unable to find in CAP search</t>
  </si>
  <si>
    <t>Effective administration and coordination of climate change programs and policy</t>
  </si>
  <si>
    <t>Increase state government and community partner capacity</t>
  </si>
  <si>
    <t>Create a climate director position in the executive branch that leads an interagency entity charged with collecting and analyzing data, planning and overseeing program implementation to assist the Climate Council planning and achievement of the GWSA's mandated requirements over time. Expand state government capacity to support integrated climate work through the creation of X number of new positions.</t>
  </si>
  <si>
    <t>Not applicable to emissions reductions specifically, but an action that will enable the implementation of the actions and programs necessary to achieve the required reductions.</t>
  </si>
  <si>
    <t>Increase vehicle efficiency</t>
  </si>
  <si>
    <t>Public Investment in high-efficiency vehicle replacement programs</t>
  </si>
  <si>
    <t>Further fund and implement the Replace Your Ride purchase incentives, which can be accessed in combination with programs like Mileage Smart.</t>
  </si>
  <si>
    <t>These programs prioritize and/or limit eligibility to low-income individuals and families. These programs also improve access to more fuel-efficient vehicles for low-income families, helping to reduce household energy burdens.</t>
  </si>
  <si>
    <t>Included in LD electrification Pathway above.</t>
  </si>
  <si>
    <t>Agency of Transportation; Capstone Community Action</t>
  </si>
  <si>
    <t>Replace Your Ride was launched Fall 2022.</t>
  </si>
  <si>
    <t xml:space="preserve">RYR was slow to start but we have over 30 participants thus far. The program is currently funded but a long term funding source will be needed. </t>
  </si>
  <si>
    <t>1a</t>
  </si>
  <si>
    <t>1a Technology forcing regulatory programs</t>
  </si>
  <si>
    <t xml:space="preserve">Adopt California Air Resources Board Advanced Clean Cars II Regulations beginning no later than Model Year 2026, which includes, as proposed, a 100% ZEV sales requirement by 2035, more stringent criteria pollutant emissions standards, robust vehicle durability standard, warranty provisions, battery state of health standardization, battery labeling, and availability of repair information to independent repair shops. </t>
  </si>
  <si>
    <t>Vehicle manufacturers may have the ability to earn credits towards compliance with ACC II by implementing equity-focused projects. Vermonters will benefit from a more mature market delivering at economies of scale.. Increasing the availability and overall number of EVs generally will also help significantly drive down the cost of EVs over time and accelerate and expand the used EV market in Vermont, enabling increased consumer access to EVs.</t>
  </si>
  <si>
    <t>Completed</t>
  </si>
  <si>
    <t>b</t>
  </si>
  <si>
    <t>Rural Resilience and Adaptation</t>
  </si>
  <si>
    <t>14b</t>
  </si>
  <si>
    <t>14 Pathway 1: Increase capacity for climate resilience planning and implementation, and address inequities of under-resourced communities.</t>
  </si>
  <si>
    <t>14b Establish permanent statewide funding and technical support for local and regional climate resilience planning and project implementation to enhance rural resilience to impacts of climate change.</t>
  </si>
  <si>
    <t>Create and fund one natural resource staff position at every Regional Planning Commissions to assist with implementation of climate policies and natural resources requirements such as Act 171 (forestry and habitat blocks). Use the Transportation Planning Initiative as a model to fund RPC natural resource staff and support trainings with ANR and other partners.</t>
  </si>
  <si>
    <t>ACCD, VEM, AOT</t>
  </si>
  <si>
    <t>Development of staff capacity via America the Beautiful grant</t>
  </si>
  <si>
    <t>c</t>
  </si>
  <si>
    <t>Increase and create a permanent state fund for design and implementation of local and regional climate adaptation and resilience projects.</t>
  </si>
  <si>
    <t>VEM, ACCD</t>
  </si>
  <si>
    <t>e</t>
  </si>
  <si>
    <t xml:space="preserve">Establish a state level individual assistance program to provide financial assistance to uninsured or underinsured households impacted by disasters not federally declared. Program should incorporate Community Action Agencies and supporting networks to ensure assistance is received expeditiously by those that need it most. </t>
  </si>
  <si>
    <t>Community Action Agencies, VEM</t>
  </si>
  <si>
    <t>a</t>
  </si>
  <si>
    <t>14c</t>
  </si>
  <si>
    <t>14c Expand cross-sector collaboration to align efforts, share best practices, and leverage resources to advance resilience and preparedness efforts statewide.</t>
  </si>
  <si>
    <t>Identify and develop new programs to address the full range of climate impacts, especially those that impact important Vermont industries, including drought, less or irregular snowfall, and shorter or irregular sugaring season.</t>
  </si>
  <si>
    <t>VEM, VDH, ACCD, AOT, PSD, AAFM</t>
  </si>
  <si>
    <t>h</t>
  </si>
  <si>
    <t>15a</t>
  </si>
  <si>
    <t>15 Pathway 2: Proactively and strategically invest to enhance resilience in transportation, communications, water/wastewater, and energy infrastructure statewide.</t>
  </si>
  <si>
    <t>15a Create a policy, planning and organizational foundation to support effective investments in infrastructure resilience.</t>
  </si>
  <si>
    <t>Increase funding for floodplain restoration, including buy-out programs.</t>
  </si>
  <si>
    <t>ANR</t>
  </si>
  <si>
    <t xml:space="preserve">Additional funding need following July 2023 flooding event and limited available ARPA funding remaining in the Flood Resilient Communities Fund. </t>
  </si>
  <si>
    <t>d</t>
  </si>
  <si>
    <t>Create a framework for identifying and evaluating climate resilience threats and impacts to energy systems serving rural communities.</t>
  </si>
  <si>
    <t>Utilities, VELCO</t>
  </si>
  <si>
    <t>PSD is drafting State Energy Assurance Plan - which in 2023 will identify a plan for creating an emergency action playbook, to be created in 2024 (Calendar Year).  VEM added here, but perhaps should be the lead given Vulnerabilityi Index work for municipalities</t>
  </si>
  <si>
    <t xml:space="preserve">VEM should be added, this recommendation likely overlaps another dedicated to reslience… </t>
  </si>
  <si>
    <t>Seek federal stimulus (ARPA), infrastructure bill, and other non-ratepayer funding to defray costs of utility resilience upgrades that exceed benefits to ratepayers, such as:
• Ubiquitous communications networks that enable full utilization and participation of distributed energy resources in an interactive grid.
• Resilience Zones: batteries installed at or near critical facilities, potentially paired with solar (and/or small wind) and with a microgrid /islanding where possible, to allow them to continue to operate in the event of extended disruptions to electric service.
• Strategic upgrades to substations, distribution, and transmission capacity across the Vermont grid needed to enable the state’s renewable and electrification goals, after first exploring feasibility of any lower-cost options, e.g. flexible load management, curtailment, and storage.
• Emerging non-wires technologies that address major challenges system resilience (e.g. long-duration outages).</t>
  </si>
  <si>
    <t>Utilities, BGS</t>
  </si>
  <si>
    <t>ARPA Funding secured:  $7m for energy storage for customers and associated platforms to manage.  
Grid Resilience: $6m received and another $10m over 3 future years from DOE for utility investments that will reduce the duration and frequency of outages.
Grid Resilience:  $100m bid submitted to DOE by PSD for wide range of storage applications across utilities 
ARPA:  ~$40m (?) for municipal resilience grants</t>
  </si>
  <si>
    <t>Resilience, but will also enable mitigation via electrification and creating capacity for distributed generation</t>
  </si>
  <si>
    <t>Update or adopt as appropriate infrastructure planning and design standards to reflect impacts from a changing climate, such as more frequent extreme weather as well as an increasing range of high and low temperatures, freeze/thaw cycles, and mixed precipitation (harden, incorporate redundancies, maximize life span, reduce annual maintenance and operational costs. etc.)</t>
  </si>
  <si>
    <t>AOT, ANR, utilities, Vermont System Planning Committee, VCBB, NRB</t>
  </si>
  <si>
    <t xml:space="preserve">Not advancing in the way written, or by PSD.  May need more discussion. </t>
  </si>
  <si>
    <t xml:space="preserve">Adaptation and Resilience.  This is a broad recommendation that goes beyond just electric grid infrastructure, to transportation, housing, etc.  VEM should be added to implmenters/stakeholders, and perhaps ACCD, going to smart planning, land use development, etc.  Natural REsources Board should be included. In the electric sector, PSD can be involved as it relates to engineering of infrastructure, which we review in siting proceedings.  </t>
  </si>
  <si>
    <t>Complete the flood vulnerability assessment of all bridges, culverts and road segments on the state and town highway systems, identify and prioritize needed investments. This action includes completing the statewide expansion of the Transportation Resilience Planning Tool.</t>
  </si>
  <si>
    <t>The Transportation Reslience Planning Tool (TRPT) is completed. It inlcudes both state and local highway systems. Prioritization of investemetns for state highways is being completed under the Resilience Improvement Plan.</t>
  </si>
  <si>
    <t xml:space="preserve">VTrans has developed a Resilience Improvement Plan for state highway systems that results in prioritized locations for allocating  IIJA PROTECT funding. The funding requires 2% be used for planning purposes. </t>
  </si>
  <si>
    <t xml:space="preserve">Develop a vulnerability index methodology and tool for broad use by stakeholders to identify priority areas for investment. The index will account for the vulnerability communication, energy, transportation, and water infrastructure in addition to socioeconomic and equity factors that affect community resilience. </t>
  </si>
  <si>
    <t>AOT, PSD, DEC</t>
  </si>
  <si>
    <t>m</t>
  </si>
  <si>
    <t>Increase the number of public water systems and publicly owned wastewater treatment works implementing an asset management program. Expanding programs, funding opportunities, and incentives to develop and implement these programs.</t>
  </si>
  <si>
    <t>DEC - Water Investment Division, Watershed Management Division</t>
  </si>
  <si>
    <t>Existing part of the program which has increased but to apply state-wide need funding to support the effort/costs incurred.</t>
  </si>
  <si>
    <t>l</t>
  </si>
  <si>
    <t>Understand source water vulnerabilities and invest in planning efforts to assist communities, especially those that are vulnerable for their long-term water supply needs. Revamp funding programs for source protection programs, increase funding for programs (include existing and new water sources) and conservation easements.</t>
  </si>
  <si>
    <t>we have a functional assessment of vulnerability, but nothing formal and basic regulations about sources in flood zones. Need updated vulnerability assessments to further this effort.</t>
  </si>
  <si>
    <t>o</t>
  </si>
  <si>
    <t>Encourage adoption of low impact development regulations for municipal zoning, including low water usage landscaping practices and increased density outside of flood prone areas.</t>
  </si>
  <si>
    <t>15b</t>
  </si>
  <si>
    <t>15b Public, private, and nonprofit entities should be prepared to respond and recover quickly to disruptions caused by severe weather and other climate change threats.</t>
  </si>
  <si>
    <t>Strategically integrate planning and preparedness across disciplines and geographies addressing the interdependencies of transportation, energy, communications, and other systems.</t>
  </si>
  <si>
    <t>PSD, ANR, ACCD, VLECO, Broadband board/CUDs, municipalities</t>
  </si>
  <si>
    <t>15c</t>
  </si>
  <si>
    <t>15c Increase the resilience of critical infrastructure to severe weather and other climate change threats by improving system efficiency, reliability and redundancies.</t>
  </si>
  <si>
    <t>Increase infrastructure investment needed to for walking, biking and transit; support planning for regional bike corridors to improve safety and transportation options between community centers. Identify and eliminate barriers to development, including inequities resulting from match, maintenance, and other requirements.</t>
  </si>
  <si>
    <t>Municipalities</t>
  </si>
  <si>
    <t>The Agency is implementing the Bicycle &amp; Pedestrian Planning Integration Program working in partnership with the RPCs to map existing bicycle and pedestrian infrastructure, identify gaps, and incorporate improvements into highway asset management projects.</t>
  </si>
  <si>
    <t>The Carbon Reduction Strategy includes modeling of differing investment strategies for bike, ped, and transit.</t>
  </si>
  <si>
    <t>15d</t>
  </si>
  <si>
    <t>15d Increase the resilience of critical infrastructure to severe weather and other climate change threats by reducing vulnerabilities of specific facilities.</t>
  </si>
  <si>
    <t>Identify mission critical facilities in collaboration with local and regional planners, utilities and transportation providers to identify actions, procedures, or investments to mitigate the impact of extreme weather events to services provided by these facilities   Examples of mission-critical facilities include designated emergency shelters, first responder facilities, hospitals and other medical facilities, key infrastructure such as water/wastewater pumping and treatment and sewer, key communications infrastructure such as fiber nodes, government offices, fuel suppliers, transportation hubs, supermarkets and other facilities municipalities identify as critical to serving communities during extreme weather events.</t>
  </si>
  <si>
    <t>PSD, ANR, AOT, RPCs, Municipalities</t>
  </si>
  <si>
    <t xml:space="preserve">Identified in the 2023 State Hazard Mitigation Plan as a need re: defining resilince hubs. </t>
  </si>
  <si>
    <t>Replace aging electric and communication infrastructure with the most appropriate resilient alternative when cost effective. For example, during normal replacement schedules for aging and unreliable lines, evaluate and where cost effective and feasible, improve resilience by relocating lines underground or through other options.</t>
  </si>
  <si>
    <t>VELCO, Utilities</t>
  </si>
  <si>
    <t>Via Utility Integrated Resource Plans, and via investment decisions and infrastructure siting decisions.  Some Grid Resilience funds may be available for assisting utiliteis, but more funding is needed</t>
  </si>
  <si>
    <t>15d Increase the resilience of critical infrastructure to severe weather and other climate change threats by improving system efficiency, reliability and redundancies.</t>
  </si>
  <si>
    <t>Deploy foundational informational and operational technology statewide to enable and optimize storage and other distributed energy resources (e.g., GridLogic, Virtual Peaker, other emerging distributed energy resource management systems, in particular those that are open-source to various technologies and vendors)</t>
  </si>
  <si>
    <t>See lines 78/79 (unique ID in column B)</t>
  </si>
  <si>
    <t>Expand broadband to support remote work and tele-services to reduce the impact of travel disruptions.</t>
  </si>
  <si>
    <t>VCBB</t>
  </si>
  <si>
    <t>The VCBB was established by Act 71 (2021)—An act relating to accelerated community broadband deployment—to coordinate, facilitate, support, and accelerate the development and implementation of universal community broadband solutions.
The board will develop policies and programs to accelerate community efforts that advance the State’s goal of achieving universal access to reliable, high-quality, affordable, fixed broadband achieving speeds of at least 100 Mbps symmetrica</t>
  </si>
  <si>
    <t>https://publicservice.vermont.gov/vt-community-broadband-board-vcbb</t>
  </si>
  <si>
    <t>Create a transportation flood resilience funding program to meet the requirements and related funding that are anticipated to be part of the 2021 reauthorization of the federal transportation act.</t>
  </si>
  <si>
    <t>VEM, ANR</t>
  </si>
  <si>
    <t>The 2021 IIJA created the PROTECT Prgoram for FFY '22 -'26 as well as a Discretionary Grant Program.</t>
  </si>
  <si>
    <t>PROTECT Funds are being allocated to state system through priortiozation developed in the Resilience Improvement Plan. Planning funds will allow extension to other modes (i.e rail) as well as local systems.  Will begin with a focus on allocating PROTECT funding and identifying projects for PROTECT grant applications. A long term fudning source, beyond IIJA, will be required.</t>
  </si>
  <si>
    <t>g</t>
  </si>
  <si>
    <t>Improve road drainage around lakes / ponds to reduce stormwater runoff and erosion, especially on municipal roads.</t>
  </si>
  <si>
    <t xml:space="preserve">ANR should be considered the lead on this through the MRGP. </t>
  </si>
  <si>
    <t>VTrans provides funding through state funded Better Roads, Grants in Aid Programs as well the federal funded Muncipal Highway Stormawater Mitigtion Programs. Other funding sources are also available to municipalities.</t>
  </si>
  <si>
    <t>Evaluate the risks and opportunities created by potential climate change in-migration to VT's critical infrastructure.</t>
  </si>
  <si>
    <t>Work with Vermont villages and property owners to relocate septic systems and public or private drinking water wells that are at risk due to floods.</t>
  </si>
  <si>
    <t>VEM</t>
  </si>
  <si>
    <t>f</t>
  </si>
  <si>
    <t>Develop programs to achieve net zero energy drinking water and wastewater treatment facilities Including microhydro, solar energy, heat exchange, building envelope; AND operational and technological efficiencies.</t>
  </si>
  <si>
    <t>EVT, PSD, WSMD</t>
  </si>
  <si>
    <t>This is not part of our current program and will take a considerable effort to implement; analysis on feasibility needed.</t>
  </si>
  <si>
    <t>16b</t>
  </si>
  <si>
    <t>16 Pathway 3: Support the reduction of municipal, school district, residential, university, and hospital fossil fuel use in rural areas through equitable best practices that address the unique challenges of rural communities.</t>
  </si>
  <si>
    <t>16b Equitably expand access to programs that provide options to rural homeowners, landlords, municipalities, school districts, universities, and hospitals for weatherization, electrification, and utility upgrades.</t>
  </si>
  <si>
    <t>Evaluate all existing state-funded programs for effectiveness, access, and equity and consider increased funding for weatherization, energy efficiency and electrification programs in order to expand access to all Vermonters, and to expand programs with zero up-front costs. Existing programs may include Efficiency Vermont rebates, HEAT Squad - NeighborWorks of Western Vermont home energy audit program, and the Shared Equity program . In addition, the private sector should be engaged to provide innovative third-party financing opportunities that are paid for over time by the customer</t>
  </si>
  <si>
    <t>DCF, EVT, HEAT Squad - NeighborWorks of Western Vermont home energy audit program, and the Shared Equity program</t>
  </si>
  <si>
    <t xml:space="preserve">EVT, DCF, and NWWVT have all received funding to invest in weatherization and electrfication. Act 174 provides $50 M to expand the State Energy Management Program to include Municipalites. </t>
  </si>
  <si>
    <t xml:space="preserve">Additional funding could be infused into existing programs when ARPA funds are fully expended in 2026. The Department is supporting BGS' implementation of the Municipal Energy Resilience Program through additioanl DOE funding. </t>
  </si>
  <si>
    <t>j</t>
  </si>
  <si>
    <t>Provide funding to assist low-income homeowners to upgrade electric service to 200 Amps. Electric utilities and renewable energy developers could provide new incentives and financing options through third-party financing mechanisms, on bill financing, RES Tier III incentives , third-party power purchase agreements, and grants. All programs must include equal access to renters.</t>
  </si>
  <si>
    <t>EVT</t>
  </si>
  <si>
    <t>$20 M in ARPA funding for residential panel upgrades is being granted to Efficiency Vermont</t>
  </si>
  <si>
    <t xml:space="preserve">Funding is expected to reach up to 4,000 low and moderate income households. Significantly more funding will be necessary to meet the roughly 100,000 Vermont households requiring upgrades to 200 amp service. </t>
  </si>
  <si>
    <t>n</t>
  </si>
  <si>
    <t xml:space="preserve">Help individuals, municipalities, and businesses through the process of weatherization, energy efficiency and fuel switching upgrades by establishing and funding Weatherization and Efficiency Navigators at each Regional Planning Commission (RPC), expanding the services currently available at CAA agencies and VEIC, and ensuring coordination and a whole systems approach among the entities providing services. </t>
  </si>
  <si>
    <t>PUC, EVT, RPC, VEIC, CAA, ACCD</t>
  </si>
  <si>
    <t>Support water and wastewater systems in conducting and implementing energy audits and recommendations for energy reduction and electrification.</t>
  </si>
  <si>
    <t>PSD, EVT, WSMD</t>
  </si>
  <si>
    <t>Entry completed by CAO</t>
  </si>
  <si>
    <t>k</t>
  </si>
  <si>
    <t>Implement a statewide program to support electrification of municipal fleet vehicles ensuring it is designed to allow equitable access and participation to municipalities regardless of tax base.</t>
  </si>
  <si>
    <t>EVT, CSE</t>
  </si>
  <si>
    <t>Electrify Your Fleet program in development</t>
  </si>
  <si>
    <t>AOT is working to design the program in-house and launch as a grant program.</t>
  </si>
  <si>
    <t xml:space="preserve">Develop cost-effective programs to support renewable energy development on school and other municipal property and evaluate and eliminate unnecessary statutory barriers related to capital financing and land purchase/lease. </t>
  </si>
  <si>
    <t>EVT, ACCD, AOE, PUC, VHFA</t>
  </si>
  <si>
    <t>PSD has undertaken robust public engagement to learn more about Vters preferences for electric supply resources and design of Renewable Energy standards and supporting programs such as net metering.  Further, PSD has developed Affordable Community Renewable Energy program to support low income customers receiving the benefit of local renewable energy.  The PSD received $1m CDS from DOE, following on ARPA $ for School RE program, supporting wood chip boilers for schools, primarily, but also EE investments.  Finally, the Department is responding to EPA's "solar for all" competition with $100m proposal that would further provide support for LI solar.  
Evaluation of barriers to land use/leasing and capital financing has not been started</t>
  </si>
  <si>
    <t xml:space="preserve">EVT has no role here and should be deleted from the co-implementer/stakeholder list.  VEIC may particiapte. </t>
  </si>
  <si>
    <t>Entities that provide rebates for weatherization should stabilize rebate values year to year.</t>
  </si>
  <si>
    <t>DCF, EVT</t>
  </si>
  <si>
    <t xml:space="preserve">The Deartment works with DUs and EEUs to avoid market disruption caused by changes in rebate amounts. Rebates have typically been increasing due to cost increases in labor and technologies. </t>
  </si>
  <si>
    <t xml:space="preserve">The Department uses the regualtory process and its role as the State Energy Office receiving DOE funding to exert influence on rebate amounts.  It may be appropriate to have varying amounts of incentives depending on the different market conditions at the time. </t>
  </si>
  <si>
    <t xml:space="preserve">Ensure that there is broad and statewide public education and promotion of benefits, economic and otherwise, and opportunities for fossil fuel reduction. </t>
  </si>
  <si>
    <t>EVT, VEEP</t>
  </si>
  <si>
    <t>Significant educational efforts are occurring statewide. Entities include EEUs, DEV, VEEP, DUs</t>
  </si>
  <si>
    <t>i</t>
  </si>
  <si>
    <t>Revise state building energy codes and standards to require a minimum 200 Amp service for new construction as electrification expands.</t>
  </si>
  <si>
    <t>This is included in the most recent Energy Code Update</t>
  </si>
  <si>
    <t>Updated Code to take effect in June 2023</t>
  </si>
  <si>
    <t xml:space="preserve">Create new educational programs to increase public outreach for existing energy efficiency, electrification, and utility upgrade programs. </t>
  </si>
  <si>
    <t>PSD, VEEP, UVM</t>
  </si>
  <si>
    <t>Explore Commercial PACE (Property Assessment Clean Energy) program for municipalities and other programs to elevate, such as bonding to support a statewide Tariffed On-Bill Finance Pilot and funding for a revolving loan fund for Public-Serving Institutions with retrofits. There may also be a need to continue providing the funding to support interest rate buydown (IRB) in EVT’s Home Energy Loan and Business Energy Loan programs.</t>
  </si>
  <si>
    <t>PACE efforts over the years have not taken off</t>
  </si>
  <si>
    <t xml:space="preserve">The Public Service Department should ensure that all utilities provide similar opportunities for all customers (rebates, incentives) to encourage fossil fuel reduction, electrification, and energy savings. </t>
  </si>
  <si>
    <t xml:space="preserve">The Department has not pushed utilities to offer similar rebates due to utility differences in cost structures and priorities. </t>
  </si>
  <si>
    <t>Review and expand existing programs to support landlords in weatherizing rental properties, including St. Johnsbury Rental Housing Improvement Program, and other programs in counties and towns.</t>
  </si>
  <si>
    <t>VHCB, PSD, EVT</t>
  </si>
  <si>
    <t xml:space="preserve">ACCD not lead implementer </t>
  </si>
  <si>
    <t>17a</t>
  </si>
  <si>
    <t>17 Pathway 4: Change Vermont's land-use policies so current and future land development will be adaptive and resilient to climate change impacts.</t>
  </si>
  <si>
    <t>17a Increase investment in the infrastructure (sewer, water, stormwater, sidewalks, bike lanes, EV charging, broadband, energy supply) needed to support communities that are more resilient to climate disruptions, equitable, resource efficient, and protects the adaptive capacity of natural resources.</t>
  </si>
  <si>
    <t>Invest in enhancing water sources in vulnerable communities to enhance resilience to long-term drought.</t>
  </si>
  <si>
    <t>VLCT, RPC</t>
  </si>
  <si>
    <t xml:space="preserve">Consideration of drought effects intrinsic in current program for new permits, need additional resources to assist those that pre-date the permitting program or have been demonstrated to be vulnerable. </t>
  </si>
  <si>
    <t>Increase investment to municipalities for new and expanded water and wastewater facilities to support reductions in inflow and infiltration into wastewater collection systems.</t>
  </si>
  <si>
    <t>VLCT, VNRC, RPC, ACCD, WSMD, WID</t>
  </si>
  <si>
    <t>Clarity needed re: what kind of reductions; we currently implement and follow existing design calculations and/or plumbing code for drinking water flows.</t>
  </si>
  <si>
    <t>17b</t>
  </si>
  <si>
    <t>17b Develop permanent private and public funding sources to flood-proof, elevate and purchase commercial and residential properties, as well as conserve and restore ecosystem services upstream to protect our people, property, environment, and economy from flooding.</t>
  </si>
  <si>
    <t>Fund ERAF for non-federal disasters in towns that have adopted floodplain and/or river corridor bylaws and to support the 25% non-federal match for buyouts and develop criteria for distribution when funding is limited.</t>
  </si>
  <si>
    <t>Establish a dedicated, comprehensive state level program with funding to strategically purchase or match funding for hazard-prone properties, easements to conserve river corridors, floodplains, forests, and wetlands to reduce overall flood risk and enhance flood storage statewide.</t>
  </si>
  <si>
    <t>Expand the eligibility criteria and increase funding for VHCB's conservation and buyout program, to address any flood-vulnerable structures.</t>
  </si>
  <si>
    <t>ANR, VEM</t>
  </si>
  <si>
    <t>18c</t>
  </si>
  <si>
    <t xml:space="preserve">18 Pathway 5: Ensure that all people have access to safe, accessible, energy efficient, and affordable housing. </t>
  </si>
  <si>
    <t>18c Increase access to fair and affordable housing for Vermonters who are housing instable.</t>
  </si>
  <si>
    <t>Implement the recommendations of the Analysis of Impediments to Fair Housing.</t>
  </si>
  <si>
    <t>ACCD, VHFA, RPC, VHCB</t>
  </si>
  <si>
    <t>Recommendations from the Analysis of Impediments to Fair Housing continue to be implemented.    The Omnibus Housing Bill Act 182 and the Rental Safety Bill Act 181, both passed in 2022, and were significant in advancing the recommendations.  An interim progress report provides more details on the status of recommendations.   https://outside.vermont.gov/agency/ACCD/ACCD_Web_Docs/Housing/Fair-Housing/Analysis-of-Impediments/Condensed_AI_Update_2022.pdf.  A more comprehensive update will be published in early
2024</t>
  </si>
  <si>
    <t>Implementor has statutory authority to complete the analysis, but not necessarily to implement all recommendations from the analysis</t>
  </si>
  <si>
    <t>Update the 1995 Vermont State Highway Design Standards to create context sensitive, multi-modal projects that support smart growth per the Act 167 (2014) Sec 26 Report - VT State Standards Work Plan.</t>
  </si>
  <si>
    <t>ACCD</t>
  </si>
  <si>
    <t xml:space="preserve">Selection of Consutlant pending review by committee. </t>
  </si>
  <si>
    <t>Expand public investment, particularly hazard mitigation funding to flood-proof or relocate drinking water and wastewater treatment infrastructure at significant risk of flooding, when flood damaged, or during end-of-life refurbishment.</t>
  </si>
  <si>
    <t>VEM, DWGWPD, WSMD</t>
  </si>
  <si>
    <t>Provide technical assistance to municipalities to assess the flood and erosion risks facing their drinking water and wastewater systems and identify potential mitigation improvements.</t>
  </si>
  <si>
    <t>DEC - Drinking Water and Groundwater Protection Division</t>
  </si>
  <si>
    <t>Increase investment to municipalities to support reductions in inflow and infiltration into wastewater collection systems.</t>
  </si>
  <si>
    <t>Examine the climate impacts of sludge and biosolids to determine if regional facilities can reduce utility costs and climate impacts. Support investment in strategically placed facilities for sludge and septage processing (much is currently trucked to Montpelier/Chittenden Co.)</t>
  </si>
  <si>
    <t>DEC - Waste Management and Protection Division</t>
  </si>
  <si>
    <t>Increase efforts and funding towards pollution prevention programs at wastewater facilities to ensure that facilities protect available treatment capacity, which can focus development on already-served designated centers.</t>
  </si>
  <si>
    <t>Continue investments in traditional and green infrastructure to intercept, sink and treat stormwater.</t>
  </si>
  <si>
    <t>Complete a Climate Readiness assessments of drinking water, stormwater, and wastewater infrastructure. (This is an EPA tool that looks at all climate impacts including, fires, droughts, flooding, etc.).</t>
  </si>
  <si>
    <t>WSMD</t>
  </si>
  <si>
    <t xml:space="preserve">Needing vulnerability assessment to ID where to allocate resources before commencing. Certain aspects are intrinsic in the program, but not the entire approach. </t>
  </si>
  <si>
    <t>Examine regionalization efforts and sharing of resources for all water utilities.</t>
  </si>
  <si>
    <t xml:space="preserve">If we are only examining resources, this can be done; if there is implementation we would need funding and stautory authority. </t>
  </si>
  <si>
    <t>14a</t>
  </si>
  <si>
    <t xml:space="preserve">14a Provide tools and resources to help communities assess climate vulnerabilities and create climate resilience plans. </t>
  </si>
  <si>
    <t>Develop a climate planning toolkit to help towns assess vulnerabilities to climate change impacts, such as heat, air quality, drought, flooding, high winds, heavy rain, hail and sleet, and identify and prioritize actions to increase their resilience to climate change. Include newly developed tools, such as the vulnerability index, and existing tools, such as the AOT Repeat Flood Damage Inventory Tool, and the NOAA Climate Resilience Toolkit.</t>
  </si>
  <si>
    <t>RPCs</t>
  </si>
  <si>
    <t>This Toolkit also includes mitigation components, so consider including in CPRG as mitigation co-benefit</t>
  </si>
  <si>
    <t>Increase funding for community-based homelessness prevention and rapid re-housing.</t>
  </si>
  <si>
    <t>VHFA, ACCD</t>
  </si>
  <si>
    <t>18b</t>
  </si>
  <si>
    <t>18b Increase investments in the preservation and development of both private-market and nonprofit-owned affordable housing.</t>
  </si>
  <si>
    <t>Continue to fund housing investments that leverage private initiative and funding to cost-effectively create housing units under models like the Re-Housing Recovery Program funding and the proposed Vermont Housing Investment Program.</t>
  </si>
  <si>
    <t>Legislators, VHCB</t>
  </si>
  <si>
    <t xml:space="preserve">In 2022, the Legislature Authorized $20M in ARPA funds for the Vermont Housing Improvement Program.  Between January 1st 2022 and June 30th 2023 the program has awarded ~$10M in grants to rehabilitate 244 vacant or blighted rental housing units. </t>
  </si>
  <si>
    <t>Create programs to assist prospective homebuyers to purchase and make improvements to homes that are energy inefficient and otherwise in need of immediate investment.</t>
  </si>
  <si>
    <t>Legislators, PSD</t>
  </si>
  <si>
    <t>The network of non-profit housing development organizations and Homeownership Centers continue to receive ongoing operational support through Vermont Housing conservation Board grants as well as Community Development Block Grant funding to support ongoing efforts to improve organizational capacity for affordable housing development. Efforts are underway to utilize Vermont Housing Improvement Program funds to further increase staff capacity at these organizations.</t>
  </si>
  <si>
    <t>Increase support for mission-driven, non-profit housing developers to maintain their ability to produce high-quality, energy- and location-efficient housing.</t>
  </si>
  <si>
    <t>awaiting input from Housing</t>
  </si>
  <si>
    <t>18a</t>
  </si>
  <si>
    <t xml:space="preserve">18a Update state and local land-use governance, regulations, practices, and investments to eliminate barriers to housing development. </t>
  </si>
  <si>
    <t>Expand the existing program to relocate mobile home park homes and residents outside of flood vulnerable locations.</t>
  </si>
  <si>
    <t>Legislators, ACCD, VHCB, ANR</t>
  </si>
  <si>
    <t>Increase manufactured housing tax credits to replace older and inefficient manufactured homes.</t>
  </si>
  <si>
    <t>Legislators, VHFA, VHCB, housing advocates</t>
  </si>
  <si>
    <t>The amount of available credits increased by $250,000 in the 2022 Legislative Session.</t>
  </si>
  <si>
    <t>Expand pilot program to train a network of local builders in the design and building of small and mid-sized and accessory dwelling units (mother-in-law apartments) and fund homes starts within communities planning and investing in development-ready infrastructure, building development partnerships, and updating zoning bylaws to welcome new homes.</t>
  </si>
  <si>
    <t>Legislators, VHIP, Home Builders, DOL</t>
  </si>
  <si>
    <t xml:space="preserve">DHCD is working with consultants Utile of Boston on the Homes for All toolkit. The toolkit includes a missing middle homes design guide, VT-specific neighborhood infill case studies, a builders’ workbook, and training materials to jumpstart the creation of more affordable and accessible home types across VT, build a cohort of small scale developers, and grow local support for diverse housing options. </t>
  </si>
  <si>
    <t>Convene a statewide conversation on the Vermont Municipal and Regional Planning and Development Act’s (24 VSA, Chapter 117) provisions on land use and housing to outline amendments and strategies that will expand housing choice, opportunity, and improve community resilience.</t>
  </si>
  <si>
    <t>Legislators, RPC, VHCB</t>
  </si>
  <si>
    <t>DHCD engaged key stakeholders over the summer and fall of 2022 to develop proposed amendments to 24 VSA, Chapter 117 that would remove exclusionary zoning policies and make it easier to develop multiunit housing in areas served by water and wastewater.</t>
  </si>
  <si>
    <t>Complete a Statewide climate change impact assessment for Vermont’s commercial sector and natural resource based industries including but not limited to the ski, sugaring, and logging industries.</t>
  </si>
  <si>
    <t>Agency of Natural Resources, DOL</t>
  </si>
  <si>
    <t>Seeking funding to support a climate vulnerability assessment and resiliency plan for the Tourism Industry.</t>
  </si>
  <si>
    <t>Increase low-income weatherization through the State Weatherization Assistance Program including technical assistance to help households and landlords manage the process.</t>
  </si>
  <si>
    <t xml:space="preserve">Expand workforce development programs such as the VT Training Program or the Department of Labor’s Workforce Education &amp; Training Fund; cover costs for businesses to train in-house auditors/technicians. Pilot new programs in rural areas where workforce needed is greater. </t>
  </si>
  <si>
    <t>Incorporate GHG reduction goals and CAP strategies, and actions related to resilience in the VTrans transportation planning and project development process.</t>
  </si>
  <si>
    <t>VTrans is re-evaluating its existing Project Selection and Prioritization Sysytem to incorporate measures from the devlopment of the Carbon Reduction Strategy and Resilience Improvement Plan.</t>
  </si>
  <si>
    <t>Complete a flood vulnerability assessment of state-owned rail infrastructure to identify and prioritize needed improvements.</t>
  </si>
  <si>
    <t>Railroad owners/operators</t>
  </si>
  <si>
    <t xml:space="preserve">Potential to expand TRPT to rail systems. </t>
  </si>
  <si>
    <t>16a</t>
  </si>
  <si>
    <t>16a Provide tools and resources to help assess data needs and establish best practices for rural communities, businesses, and institutions to reduce fossil fuel use.</t>
  </si>
  <si>
    <t xml:space="preserve">Ensure data on fossil fuel usage at the municipal level is available and accessible in one location for municipal and public use. </t>
  </si>
  <si>
    <t>AOT</t>
  </si>
  <si>
    <t>This data collection and sharing may be facilitated by the implementaion of the Clean Heat Standard, which requires that fuel sales be reported to the PUC.</t>
  </si>
  <si>
    <t xml:space="preserve">Dept of Taxes, PUC, ANR should all be noted as co-implementers. </t>
  </si>
  <si>
    <t>Create a rental registry and inspection program to locate all of Vermont's rental housing and improve their quality and safety.</t>
  </si>
  <si>
    <t>ADS, Rental Housing Advisory Board</t>
  </si>
  <si>
    <t>A proposal to create a rental registry was included in a 2023 legislative session omnibus housing bill, but was removed before a final housing bill passed.</t>
  </si>
  <si>
    <t>Require the collection of fossil fuel usage data for municipal operations for buildings, vehicle fleets, and utilities; identify data gaps and ways to collect that data for measuring change in fossil fuel use going forward.</t>
  </si>
  <si>
    <t>PSD, AOT, BGS, RPCs</t>
  </si>
  <si>
    <t>Identify, develop, and share best practices for reducing municipal, school district, residential, commercial, and industrial fossil fuel consumption. Identify and assess existing practices and note gaps.</t>
  </si>
  <si>
    <t>PSD</t>
  </si>
  <si>
    <t>Increase funding to Regional Planning Commissions and local municipalities to support climate and energy planning and target funds to support towns with limited staff and marginalized populations that score high on the climate vulnerability index.</t>
  </si>
  <si>
    <t>ACCD, PSD</t>
  </si>
  <si>
    <t>Consider using leftover CPRG planning funds to build capacity for local climate and energy planning</t>
  </si>
  <si>
    <t>Increase investment in stormwater and green infrastructure, including separating combined wastewater and storm water systems, to protect public health and water quality.</t>
  </si>
  <si>
    <t>WID</t>
  </si>
  <si>
    <t>This requires comment from WID.  WSMD does not allocate or control funding</t>
  </si>
  <si>
    <t>14d</t>
  </si>
  <si>
    <t>14d Increase community participation in local governance and support civic engagement and citizen involvement.</t>
  </si>
  <si>
    <t>Require remote meeting options, including a call-in option for all meetings of public bodies; allow fully virtual meetings of public bodies with guidelines similar to the State of Emergencies; evaluate options for online collaboration in preparation for a meeting that can be done with transparency.</t>
  </si>
  <si>
    <t>Engage higher education institutions to actively participate in developing systems to gather, compile, update, extrapolate fossil fuel data and make that available to the public.</t>
  </si>
  <si>
    <t>PSD, ANR, AOT</t>
  </si>
  <si>
    <t>Monitor and update stormwater permitting process as needed to ensure green infrastructure is preferred in design considerations.</t>
  </si>
  <si>
    <t>RPCs, Municipalities</t>
  </si>
  <si>
    <t>Revision of the Vermont Stormwater Managment Manual is underway in 2023, with expected completion in 2024.  The manual framework emphasizes distributed runoff reduction practices over centralized grey infrastructure practices</t>
  </si>
  <si>
    <t>The manual is reviewed and revised (if necessary) every 5 years, as established in Rule.  This will be an ongoing effort regardless of the CAP.</t>
  </si>
  <si>
    <t>Industrial Processes (semiconductor manufacturing)</t>
  </si>
  <si>
    <t>12a</t>
  </si>
  <si>
    <t>12 Reduce Process Emissions from Semiconductor Manufacturing</t>
  </si>
  <si>
    <t>12a Continue to explore efficiencies and alternatives to high GWP fluorinated gases in the seminconductor manufacturing process</t>
  </si>
  <si>
    <t>1) . Global Foundries has been pursuing several actions (use of technologies in the manufacturing process to destroy high GWP gases when emitted and chemical substitutions) already and discussions have been ongoing between Global Foundries, the Public Service Department (PSD), and the Agency of Natural Resources (ANR) through a pending Public Utilities Commission (PUC) proceeding considering Global Foundries’ petition to become a Self-Managed Utility (SMU). The PUC proceeding may or may not result in emission reductions for Global Foundries consistent with the GWSA requirements. As of the date of this plan, the PUC proceeding has not been concluded. In the absence of sufficient and/or binding emissions reductions consistent with the GWSA requirements, ANR will promulgate rules in a timely manner necessary to ensure the 2025, 2030, and 2050 emissions reductions requirements are met. In the event that the PUC proceeding has not concluded by December 1, 2022, ANR will commence rulemaking.</t>
  </si>
  <si>
    <t xml:space="preserve">Emissions reductions would come from the destruction of high GWP fluorinated gases or chemical substitutions in the semiconductor manufacturing process.  </t>
  </si>
  <si>
    <t>MEDIUM</t>
  </si>
  <si>
    <t>Global Foundries, Utilities</t>
  </si>
  <si>
    <t>Rulemaking would require a study to determine best approach to achieving reductions from process emissions at semi-conducter manufacturing facilities</t>
  </si>
  <si>
    <t>Industrial Processes (ODS Substitutes)</t>
  </si>
  <si>
    <t>11a</t>
  </si>
  <si>
    <t>11 Reduce the leakage of HFCs from Refrigeration Systems in Vermont</t>
  </si>
  <si>
    <t>11a Adopting a Refrigerant Management Program (RMP) and Related Actions</t>
  </si>
  <si>
    <t>1) Work with VEIC and additional stakeholders to better understand the number and type of entities that would be potentially subject to a refrigerant management program (RMP) and the associated costs and benefits.  2) Work with VEIC to perform additional outreach and education to help determine the scope and thresholds for such a program.   3) Consider whether to require permanent leak detection systems for entities using over a certain threshold of high GWP refrigerant and if a cost share should be provided, with additional outreach through work with VEIC and other stakeholders to better understand the number of applicable entities and the costs and benefits of such a requirement.</t>
  </si>
  <si>
    <t>This combines development of a refrigerant management program (RMP), the installation of leak detection equipment, and an incentive program for entities to switch from high GWP HFCs to lower GWP alternatives.  Impact is based on reductions from an RMP program as quantified by the CA created tool used in the GHG inventory.  Additional work would need to be performed to determine how emissions reductions from an RMP would potentially overlap (or compliment) those from permanent leak detection systems.  Quantification of the impact of an incentive program to drive the transition to low GWP refrigerants has not been completed, but would compliment an RMP program well as there would be an existing list of facilities to target for incentives.  Cost effectiveness is somewhat variable because the cost of equipment repair depends on the issue, and the cost of refrigerant switching is also variable, but cost effectiveness was considered MEDIUM/HIGH because preventing refrigerant leaks through an RMP or permanent leak detection system saves money over time through having to purchase less refrigerant and the transitions to low GWP alternative refrigerants often have either energy efficiency benefits or don't have a significant cost increase.</t>
  </si>
  <si>
    <t>MEDIUM/HIGH</t>
  </si>
  <si>
    <t xml:space="preserve">VEIC
</t>
  </si>
  <si>
    <t xml:space="preserve">11 Reduce Use of HFCs in Refrigerant Systems  in Vermont </t>
  </si>
  <si>
    <t>1) Provide incentives for businesses to transition from high GWP refrigerants to lower GWP alternatives using data from outreach for RMP development to target appropriate facilities.  This would be a voluntary program that would speed the transition to lower GWP refrigerants and supplement/compliment reductions achieved through the Act 65 rulemaking.</t>
  </si>
  <si>
    <t>Lumped with RMP and permanent leak detection above.</t>
  </si>
  <si>
    <t>VARIABLE</t>
  </si>
  <si>
    <t>VEIC</t>
  </si>
  <si>
    <t>8a</t>
  </si>
  <si>
    <t>8 Enable All Vermonters to Choose Electrification</t>
  </si>
  <si>
    <t>8a Provide financial and technical assistance for Vermonters to upgrade electric service and to purchase and install equipment.</t>
  </si>
  <si>
    <t>Develop programs for implementation regarding 200-amp service and related building upgrades, coordinated with weatherization, efficiency, and equipment incentive programs (EV chargers, HP, storage, etc.) and ensure that any portentially related statewide programs (such as Clean Heat Standard, if adopted, or enhanced weatherization efforts) includes building electrical upgrades in their design and funding models in order to enable decarbonization.</t>
  </si>
  <si>
    <t>Target lower income Vermonters, multifamily, and rural areas of Vermont without strong infrastructure.
Ensure direct financial support through equitable source for income qualified, plus easy financing access for all utilizing same tools as for weatherization and equipment financing, including possible on-bill payment through electric utility bills after pilot project for weatherization improvements currently underway.</t>
  </si>
  <si>
    <t xml:space="preserve">Pathway 2: Enabling because the very significant GHG reductions in buildings and transportation sector will not happen without these upgrades. </t>
  </si>
  <si>
    <t>Depending upon tools funded and level of funding – see DPS Cost of Carbon Measures report</t>
  </si>
  <si>
    <t>High co-benefits - jobs, economic activity, healthier buildings and people, greater equity - upgraded housing stock and access to energy services, lower overall costs (EV maintenance, fossil fuel price volatility, electric bills through shared load management), safety, reliability</t>
  </si>
  <si>
    <t xml:space="preserve">Private/Public Building Owners, Developers
</t>
  </si>
  <si>
    <t>Incentives for weatherization, panel upgrades, and electrfication are available through RES Tier 3 Programs, Act 151, and ARPA-funded DU and EEU programs.</t>
  </si>
  <si>
    <t>7a</t>
  </si>
  <si>
    <t>7 Further decrease GHG emissions from electric sector purchases</t>
  </si>
  <si>
    <t>7a Develop 100% carbon free electric portfolio standard for implementation post 2030</t>
  </si>
  <si>
    <t>Review design parameters of 100% carbon-free electric portfolio standard that equitably promotes electrification - Here are the questions reviewed by the CC previously that we would expect to include: 
Mechanisms to support equitable access to renewable energy
Supporting existing versus new resources
In-state versus out-of-state generation 
Supporting generation of all sizes (ex. small scale distributed energy resources (DERs) versus utility-scale/larger DERs)
•  Scale of deployment
•  Energy storage (both short and long duration)
Time scale on which renewability is measured (ex, annual, quarterly, monthly, hourly)
•  Incentivizing resources to deliver when needed (e.g. during peak hours, noting that these are likely to shift over time; seasonal needs such as winter loads; how storage may fit in)
Siting, including environmental, community, and transmission system considerations
Carbon impact of resources; what source/criteria are utilized
•  Informed by GHG inventory recommendations
Timeline for reaching 100%</t>
  </si>
  <si>
    <t>Depends on program design</t>
  </si>
  <si>
    <t xml:space="preserve">Pathway 1: High/enabling because: 100% RPS not needed to meet either 2025 or 2030 GHG reduction goals according to the Pathways analsys so is not a high impact near term item, but is foundational for supporting the eventual GHG goals beyond 2030 and therefore is being elevated by consensus of the committee to a recommended action in the years ahead.  </t>
  </si>
  <si>
    <t xml:space="preserve">Depends upon design. </t>
  </si>
  <si>
    <t xml:space="preserve">Depends upon design (local jobs if more local renewables; economy/affordability support if rate impact lower, etc.) </t>
  </si>
  <si>
    <t>Public Service Department, Utilities</t>
  </si>
  <si>
    <t>9a</t>
  </si>
  <si>
    <t>9 Load Management and Grid Optimization</t>
  </si>
  <si>
    <t>9a Prioritize continued efficiency, along with load control and generation/load matching.</t>
  </si>
  <si>
    <t>Support direct utility load control programs, including implementation of management platform</t>
  </si>
  <si>
    <t>High, if implemented with shared savings in mind so that all customers benefit</t>
  </si>
  <si>
    <t>Medium/enabling</t>
  </si>
  <si>
    <t>Impact is medium/enabling most likely, based upon already existing programs and regulatory authority. Will support GHG reduction in other sectors and grid reliability.</t>
  </si>
  <si>
    <t xml:space="preserve">Depends upon specific design and cost recovery, but purpose of these programs should be to more cost-effectively manage DERs across the grid than in the absence of such control. </t>
  </si>
  <si>
    <t>High. 
• Jobs (individual project deployment and infrastructure)
• Enabling individual and community-level resilience
• Safety
• Lower overall costs than in absence of programs, yielding economic benefits</t>
  </si>
  <si>
    <t>Encourage dynamic rate offerings, including those designed to encourage direct load/generation matching, and rate design to support electrification through shared customer savings</t>
  </si>
  <si>
    <t>While rates must be offered to all similarly situated customers care must be taken to consider who will have the opportunity to benefit, such as Time of Use rates providing variable benefit to shift workers and avoiding “electrification” rates that do not share increased load benefits with all customers.</t>
  </si>
  <si>
    <t>High, so long as shared savings are the goal. To the extent subsidies between customer groups are utilized, historically marginalized individuals and those who have not accessed energy programs successfully in the past should be prioritized.</t>
  </si>
  <si>
    <t>Medium
• Jobs (individual project deployment and infrastructure)
• Enabling individual and community-level resilience
• Safety
• Lower overall costs than in absence of programs, yielding economic benefits</t>
  </si>
  <si>
    <t>Department of Public Service, Utilities</t>
  </si>
  <si>
    <t>Cross-Cutting: Workforce</t>
  </si>
  <si>
    <t>27a</t>
  </si>
  <si>
    <t>27 Workforce Development</t>
  </si>
  <si>
    <t>27a Support workforce development in trades and skills that are needed to implement the Climate Action Plan.</t>
  </si>
  <si>
    <t>Cross-Cutting: Compact Settlement</t>
  </si>
  <si>
    <t>25a</t>
  </si>
  <si>
    <t>25 Compact Settlement Pathway 1: Support compact settlement patterns that contribute to the reduction of GHG emissions, enhance community and built environment resilience, and help conserve natural and working lands.</t>
  </si>
  <si>
    <t>25a Increase investment in the infrastructure (sewer, water, stormwater, mixed-use development, housing, sidewalks, bike lanes, EV charging, broadband, energy supply) needed to support compact, walkable development.</t>
  </si>
  <si>
    <t xml:space="preserve">Increase investment in municipalities to improve, expand and build new drinking water and wastewater infrastructure to support compact development, including asset management tools to support long-term operation and maintenance. </t>
  </si>
  <si>
    <t>Municipalities, VHCB</t>
  </si>
  <si>
    <t>25c</t>
  </si>
  <si>
    <t>25c Fund research, data collection and digital maps to provide insights on land use decisions in Vermont and the impact it can have on climate and resilience goals and outcomes.</t>
  </si>
  <si>
    <t>Fund a study that quantifies the vehicle miles traveled and GHGs for both compact and dispersed areas of development as well as the co-benefits of compact centers.</t>
  </si>
  <si>
    <t>VTrans</t>
  </si>
  <si>
    <t xml:space="preserve">Consultant team in the process of completing the study, which will include written documentation, a dashboard tool to evaluate smart growth VMT / GHG reduction, and quantification of co-benefits of VMT reduction in other policy spaces. </t>
  </si>
  <si>
    <t>Expand the eligibility of the existing downtown and village center tax credit programs to revitalize neighborhood housing in and around state designated centers.</t>
  </si>
  <si>
    <t>VHCB, VLCT, VEM</t>
  </si>
  <si>
    <t>The Vermont Legislature authorized an evaluation and reform of the States Designation program. The project is ongoing in 2023, and will produce recommendations for strengthening, streamlining, and modernizing the program.</t>
  </si>
  <si>
    <t>Support public private partnerships to fund the design and construction of new infill housing in existing neighborhoods.</t>
  </si>
  <si>
    <t>VHCB, VLCT, PSD</t>
  </si>
  <si>
    <r>
      <t>DHCD is launching</t>
    </r>
    <r>
      <rPr>
        <sz val="11"/>
        <color rgb="FF000000"/>
        <rFont val="Palatino Linotype"/>
        <family val="1"/>
        <charset val="1"/>
      </rPr>
      <t xml:space="preserve"> t</t>
    </r>
    <r>
      <rPr>
        <sz val="11"/>
        <color rgb="FF000000"/>
        <rFont val="Calibri"/>
        <family val="2"/>
        <charset val="1"/>
      </rPr>
      <t>he Community Partnership for Neighborhood Development Program in summer 2023. This  competitive reimbursement grant program is available to Vermont municipalities and non-profit organization and supports investments in the development of inclusive, smart-growth neighborhoods by funding municipal planning, site control, design, scoping, and surveying for the development of a pilot neighborhood.</t>
    </r>
  </si>
  <si>
    <t xml:space="preserve">Establish a rolling planning grant for communities in need of consulting assistance to prepare Neighborhood Development Area (NDAs) applications. This designation works to align state and local regulations to increase housing options within compact centers. </t>
  </si>
  <si>
    <t>ACCD, VHCB, VLCT, PSD</t>
  </si>
  <si>
    <t>Expand the existing downtown and village tax credit program eligibility to offset the cost to elevate or flood proof existing buildings located in areas with increased flood risks.</t>
  </si>
  <si>
    <t>seeking additional funding to reduce the property owner match requirement, thereby increasing the uptake of existing flood mitigation credits in the tax credit program</t>
  </si>
  <si>
    <t>Increase Municipal Planning Grant (MPG) funds to support physical planning and design, zoning modernization and bylaw adoption that creates housing growth opportunities and more housing choices.</t>
  </si>
  <si>
    <t>Funding for the planning grants was increased approx. $200,000</t>
  </si>
  <si>
    <t>Make village centers permanently eligible for the downtown transportation fund that builds infrastructure needed to increase walking, biking and transit.</t>
  </si>
  <si>
    <t>ACCD, RPC, VTrans, PSD</t>
  </si>
  <si>
    <t>Please refer to agency partners at ACCD</t>
  </si>
  <si>
    <t>25b</t>
  </si>
  <si>
    <t>25b Update state and local land-use governance, regulations, and practices to remove barriers to compact settlement and improve coordination on land use issues across agencies, departments, municipalities, boards, commissions, and authorities.</t>
  </si>
  <si>
    <t>Create an office of Strategic Investment and Coordination that supports achievement of land use planning goals by aligning and resolving conflicts in state and local regulations and funding and provides a permitting platform from both the customer and policy objective perspective.</t>
  </si>
  <si>
    <t xml:space="preserve">Hire a consultant to review and assess the state designation programs that recognize and support Vermont’s compact settlement areas. </t>
  </si>
  <si>
    <t>VHCB</t>
  </si>
  <si>
    <t>Encourage the Legislature to authorize the creation a multi-stakeholder committee process with funding to support the development of a statewide land use planning policy and implementation plan that guides development to growth areas, town centers, and appropriate rural locations, and limits the development within ecologically sensitive/risk-prone areas. The Legislature should clarify how and if this plan informs or directs land use planning, policy and regulation at the local, regional, and state level.</t>
  </si>
  <si>
    <t>VLT, VLCT, VHCB, RPCs</t>
  </si>
  <si>
    <t>Create a State-wide redevelopment authority to bank land , underwrite acceptable risk, address blight, vacancy, and brownfields, improve building flood resilience in settled areas, and plan for new neighborhood development and infrastructure.</t>
  </si>
  <si>
    <t>PUC, PSD, VHCB</t>
  </si>
  <si>
    <t>Provide enhanced technical assistance and support to municipalities and regions, including outreach and education for landowners and community members, to develop and implement town plans intended to maintain forest blocks and connecting habitat as authorized by Act 171, and effective zoning and subdivision bylaws to maintain forest blocks and connecting habitat. Because forest and habitat blocks do not end at state and national boundaries, support engagement in interstate and bi-national forest block and habitat connectivity efforts such as the Staying Connected Initiative at both the state and regional levels.</t>
  </si>
  <si>
    <t>VLCT, ACCD</t>
  </si>
  <si>
    <t>Update Act 250 to promote compact settlement by:
i.	waiving the mitigation fees for prime agricultural soils  for alternative or community wastewater systems that will serve a state designated center.
ii.	removing the population-based caps on the Act 250 exemption for priority housing projects 
iii.	including criteria that better address climate change, forest fragmentation and forest loss, to incentivize growth in the state’s designated centers and better address the specific challenges to working lands enterprises; 
iv.	updating its governance, staffing, public engagement, and the role of State Agency permits in the Act 250 process to create the enterprise capacity necessary to implement new climate related criteria and respond to future land use pressure from climate change and in-migration of climate refugees.
v.	removing Act 250 jurisdictional thresholds for housing development within and immediately adjacent to certain state designated centers to incentivize compact, dense settlement in areas with adequate local land use laws and existing infrastructure, reducing development pressures on open spaces such as greenfields and forested locations. These centers should grow in a manner by which walking and biking are preferred means of mobility, and mobility infrastructure should be designed for universal accessibility.</t>
  </si>
  <si>
    <t>ACCD, VHCB, ANR</t>
  </si>
  <si>
    <t>Amend Neighborhood Development Area (NDA) enabling statute to allow the inclusion of river corridors upon local adoption of River Corridor bylaws.</t>
  </si>
  <si>
    <t>If a statewide land use planning policy and implementation plan is authorized, explore creation of a State Planning Office and/or other potential structures within the executive branch to implement the Plan at the state level.</t>
  </si>
  <si>
    <t>?</t>
  </si>
  <si>
    <t>Statewide land use policy and implementation plan was not authorized in the 2023 legislative session.</t>
  </si>
  <si>
    <t xml:space="preserve">Prioritize public funding for mixed-use developments near transit hubs in regional and rural centers  </t>
  </si>
  <si>
    <t>VTrans, VLCT</t>
  </si>
  <si>
    <t>The Vermont Legislature authorized an evaluation and reform of the States Designation program. The project is ongoing in 2023, and will produce recommendations for strengthening, streamlining, and modernizing the programs to better support Statewide goals. This includes evaluation of program benefits such as priority access to public funding sources.</t>
  </si>
  <si>
    <t>Align development regulations and remove financial barriers to compact development in and around downtowns and village centers (i.e., Act 250, local zoning, aging infrastructure, etc.). Provide statewide guidance and incentivize housing in built up areas to encourage development away from open fields and forests, and river corridors.</t>
  </si>
  <si>
    <t>RPCs, AHS,</t>
  </si>
  <si>
    <t>The Vermont Legislature authorized an evaluation and reform of the States Designation program. The project is ongoing in 2023, and will produce recommendations for strengthening, streamlining, and modernizing the program to better support State goals.  This includes removal of barriers and incentives, such as access to funding, to compact, mixed use development in designated areas.</t>
  </si>
  <si>
    <t>7 Compact Settlement Pathway 1: Support compact settlement patterns that contribute to the reduction of GHG emissions, enhance community and built environment resilience, and help conserve natural and working lands.</t>
  </si>
  <si>
    <t>7e Increase investment in the infrastructure (sewer, water, stormwater, mixed-use development, housing, sidewalks, bike lanes, EV charging, broadband, energy supply) needed to support compact, walkable development.</t>
  </si>
  <si>
    <t>Increase weatherization investments, and incentives, for energy efficient projects in buildings located in energy cost-burdened communities and communities with greater concentrations of older buildings, rental property, and low and moderate incomes.</t>
  </si>
  <si>
    <t>EVT, VHCB, VLCT</t>
  </si>
  <si>
    <t>Current efficiency programs prioritize funding to housholds with low-and moderate incomes and target rental properties. Building age has not yet been considered for prioritization.</t>
  </si>
  <si>
    <t xml:space="preserve">The Department works with the EEUs to develop programs. The rental market continues to be hard to reach. Additional funding could improve the value proposition for landlords. </t>
  </si>
  <si>
    <t>Cross-Cutting: Building Codes</t>
  </si>
  <si>
    <t>Audit existing residential building codes to ensure that standards account for anticipated climate change impacts to Vermont, including but not limited to increased temperatures extremes and precipitation (combine into a single building code action)</t>
  </si>
  <si>
    <t>PSD, VEM, VLCT, ANR, EVT</t>
  </si>
  <si>
    <t>Buildings/Thermal Energy</t>
  </si>
  <si>
    <t>5a</t>
  </si>
  <si>
    <t xml:space="preserve">5 Pathway 1 – Reduce building-related carbon emissions by improving their energy efficiency.  </t>
  </si>
  <si>
    <t>5a 1 - Develop and implement a multi-year statewide “Weatherization at Scale” initiative</t>
  </si>
  <si>
    <t>1 – Adopt legislative or administrative recommendations made by the Weatherization at Scale EAN Action Team (WWG)</t>
  </si>
  <si>
    <t>TBD based on meeting overall Wx goals</t>
  </si>
  <si>
    <t>Likely to be determined "consistent," due to the focus being on medium and low income Vermonters (i.e., those Vermonters earning less than 120% of annual medium income). Still, TBD once equity consultant reviews.</t>
  </si>
  <si>
    <t>Focus of Wx at Scale is on making investments to improve the housing of moderate- and low-income Vermonters</t>
  </si>
  <si>
    <t>TBD based on GHG reducations provided by overall Wx activities</t>
  </si>
  <si>
    <t>While VT has extensive experience delivering Wx services, lack of funding is the fundamental barrier to delivering the scale of Wx called for to meet GWSA goals. Implementing weatherization at scale is technically feasible; weatherization is currently implemented by Vermont utilities, Efficiency Vermont, Capstone agencies and others.</t>
  </si>
  <si>
    <t xml:space="preserve"> VT’s housing stock is dominated by homes built before 1975, with over a quarter of them built before 1939.  These buildings produce over a third of the state’s GHG emissions and represent roughly 35 percent of our energy expenditures. Thermal modernization of our buildings is a key to reducing GHG emissions and doing so in a way the recognizes the economic challenges faced by the most vulnerable Vermonters in keeping homes heated and comfortable. With a focus on the most burdened households, Vermont can begin to address its climate challenges and pair up clean fuels options and weatherization programs to deliver comprehensive low-carbon building solutions. 
While a central goal of the GWSA is to reduce GHG emissions, it will be critical to understand the effects of various GHG reduction policies on all Vermonters, especially those who struggle with the costs associated with housing and energy use. On average, Vermonters spend about 10 percent of their income – roughly $5,800 annually on energy expenses. However, the actual burden that Vermonters face – their spending relative to their household income -- ranges statewide from 6% to as much as 20%.
When one considers the cost of housing and energy, Vermonters face an even greater challenge. According to the Vermont Housing Finance Agency, over 35% of all Vermont households (90,000) in the state are “cost-burdened” by their housing costs, meaning that either rent or mortgage, insurance , taxes and utilities consume at least 30% of their income.   Furthermore, of these cost-burdened Vermont households, over a third (39,000) spend in excess of 50% of their income for housing.
A quarter (80,000) of Vermont’s roughly 330,000 homes are used or intended for renters.  Chittenden County has the highest rate (36%) of rental housing in the state. While the median construction year for owned homes in Vermont is mid-1970s, Vermont rental housing is significantly older. The median year built for rental homes is 1964.
In addition to the number of relatively old rental properties, 80% of the Vermonters that rent are categorized as low-income, according to Efficiency Vermont and the Vermont Housing Finance Agency.  One quarter of all renters pay between 30-49% of their income for housing, and another quarter pays 50% or more of their income for housing and energy.
Global Warming Solutions Act buildings policies will need to incorporate social equity into recommendations to minimize adverse effects on low-income households and those most burdened by high energy bills.</t>
  </si>
  <si>
    <t>TBD pending Cadmus/EFG analysis</t>
  </si>
  <si>
    <t>The Department of Public Serivce, Vermont utilities, Efficiency Vermont, Capstone agencies and other consumer advocates</t>
  </si>
  <si>
    <t>Significant funding was made available for Weatherization in Vermont’s 2021 and 2022 Budgets:  $89 M for low-and moderate income weatherization, $9 M for a weatherization repayment assistance pilot and $2 M for workforce development</t>
  </si>
  <si>
    <t>Significant expenditures are being made in weatherization. However, a sustained, ongoing funding source has not been identified. Additional funding could be injected into existing programs after ARPA funding expires in 2026. 
OEO is also another key lead implementer</t>
  </si>
  <si>
    <t>5 – Develop and implement a plan for coordinating and enhancing counseling services to Vermonters with low and moderate- income who could benefit from the State’s energy savings programs (Public Service Department)</t>
  </si>
  <si>
    <t>Likely to be determined "consistent," due to the focus being on medium and low income Vermonters (i.e., those Vermonters earning less than 120% of area medium income), and intended to provide them with information and education related to their Wx choice. Still, TBD once equity consultant reviews.</t>
  </si>
  <si>
    <t>high</t>
  </si>
  <si>
    <t>Community Action Agencies</t>
  </si>
  <si>
    <t>The five Community Action Agencies are providing Energy Coaching to LMI housheolds</t>
  </si>
  <si>
    <t>Unclear whether additional funding is needed; check with CAPs
OEO also a key State Agency Implementer</t>
  </si>
  <si>
    <t>4 -Administration appoints lead agency to coordinate government workforce development efforts to avoid duplication of effort across state government</t>
  </si>
  <si>
    <t>Medium / High</t>
  </si>
  <si>
    <t>Department of Labor, Agency of Education</t>
  </si>
  <si>
    <t xml:space="preserve">2 - Legislature authorizes administration to coordinate WWG recommendations into Vermont Climate Action Plan. </t>
  </si>
  <si>
    <t>N/A</t>
  </si>
  <si>
    <t>Action not defined</t>
  </si>
  <si>
    <t>Unclear which recommendations this applies to</t>
  </si>
  <si>
    <t xml:space="preserve">This would require Legislative action. Where are the WWG recomendations laid out? </t>
  </si>
  <si>
    <t>3 – Encourage utilities to develop and submit tariff on-bill financing proposals to fund efficiency investments to the Public Utilities Commission for review and approval pursuant to 30 V.S.A. § 209</t>
  </si>
  <si>
    <t>Policy would enable renters and landlords to make efficiency improvments without taking on financial liability to a lender.</t>
  </si>
  <si>
    <t>Program design should incorporate sufficient education to ensure that burdens &amp; benefits are clearly understood by participants</t>
  </si>
  <si>
    <t>Addresses the longstanding split incentive barrier to efficiency investment in rental context. The split incentive challenge arises where the benefits of a transaction (e.g., an investment in a heat pump water heater) are conferred on someone other than the party paying the cost. Where a landlord invests in an efficiency measure, he or she may not see the benefits (cost savings, comfort, avoided indoor air emissions) of that investment), despite those being very real benefits afforded the renter.  Likewise, if a renter could afford such an efficiency investment, he or she would only be able to enjoy the benefits of the investment as long as they stayed in the building.  They are not likely to be able take the water heater with them, nor would it be of use to them, when they move to a different building. TOBF is designed to secure support for efficiency investments that would not only improve the quality of the property being occupied, but only draw contributions from a renter while that person occupies the building.  However, depending on the particular investment, a renter could still enjoy the benefits, in addition to carbon reductions from the landlord's building,  like cost savings, comfort, and avoided indoor air emissions.</t>
  </si>
  <si>
    <t xml:space="preserve">Technically feasible.  Utilities have the capacity and expertise to do this. </t>
  </si>
  <si>
    <t>TOBF is designed precisely for the purpose of helping participants overcome the initial costs of efficiency investments. TOBF requires an initial source of capital for investments and then relies on a subsequent stream of funding to reimburse the initial capital outlay.  Nationally, Coops have been successful at this approach due to their low cost of capital</t>
  </si>
  <si>
    <t>The Department of Public Serivce, and other consumer advocates</t>
  </si>
  <si>
    <t xml:space="preserve">The Weatherization Repayment Assistance Pilot is being implemented by VHFA. Several DUs and all 3 EEUs are participating. </t>
  </si>
  <si>
    <t>Utilities have authority to implement tariffs; VHFA was appropriated funds ($9M) to oversee the WRAP program. Uptake hase been low. (2 projects)</t>
  </si>
  <si>
    <t>5b</t>
  </si>
  <si>
    <t>5b 2 - Institute a new rental property efficiency standard (RPES)</t>
  </si>
  <si>
    <t>1 - Authorize the adoption of efficiency standards for existing rental properties, allowing for an 8-year implementation plan, the first 5 years of which would be marked by significant education and funding to ease the implementation for property owners. This would be a relatively *modest standard. For example, the approach adopted for this purpose in Boulder CO, uses a point scale that roughly equates to the 1999 IECC.  *For reference, in 1998 Vermont enacted a more stringent statewide residential energy code than what is being proposed here. that code was based on the 1995 CABO/MEC and Vermont amendments to the 2000 IECC.</t>
  </si>
  <si>
    <t>Policy is directed at the improvement of rental units occupied by a significant number of energy burdened Vermonters.  Landlord use of public funds to finance efficiency improvements should be conditioned on the agreement to not raise rents for a period of years.</t>
  </si>
  <si>
    <t>This policy would be designed specifically to assist low- and moderate income Vermonters who experience significant energy burdens. Depending on the specifics of program design, it could be developed to more specifically be responsive to additional equity considerations.</t>
  </si>
  <si>
    <t>As with other building-related efficiency measures, tenants can expect to experience significant non-GHG reduction benefits. These would include but not be limited to  greater comfort, reduced exposure to indoor air pollution associated with the combustion of fossil appliances, and other public health benefits.</t>
  </si>
  <si>
    <t>This action is technically feasible, like other Wx efforts.  VT has deep experience in delivering these sorts of services.</t>
  </si>
  <si>
    <t>This program will rely on the same sources of funding that are being broadly considered for the Wx at Scale work.</t>
  </si>
  <si>
    <t>HIgh</t>
  </si>
  <si>
    <t xml:space="preserve">An EAN working group on rental property energy standards is developing a legislative proposal. </t>
  </si>
  <si>
    <t>5c</t>
  </si>
  <si>
    <t>5c 3 - Improve the energy performance of all new buildings in Vermont</t>
  </si>
  <si>
    <t>1 - Regular update of the statewide residential and commercial building and energy codes by the Public Service Department culminating in a net-zero requirement by 2030</t>
  </si>
  <si>
    <t>TBD based on meeting overall Wx goals, combined with the amount of new building to be expected in VT</t>
  </si>
  <si>
    <t>TBD, based on benefits and costs of adopting building codes for new buildings</t>
  </si>
  <si>
    <t>TBD; based on scope of effects on energy burdened Vermonters</t>
  </si>
  <si>
    <t>Adoption of up to date codes will produce the efficiency and related emissions reduction and other benefits that one should expect from improved code compliance</t>
  </si>
  <si>
    <t>An update to the Building Energy Codes was completed in 2023. The legislature voted to delay the effective date of the updated codes to June 2024</t>
  </si>
  <si>
    <t xml:space="preserve">A working group has been created to study Code Enforcement. Updates to the code are being delayed pending that work. The State's Comprehensive Energy Plan sets a goal of new buildings being net zero ready by 2030. </t>
  </si>
  <si>
    <t>2 - Develop and fund a state-level Energy Code Circuit Rider initiative that provides code training and enforcement assistance to municipalities throughout the state to ensure awareness of and compliance with existing and future building and energy codes (Public Service Department)</t>
  </si>
  <si>
    <t>TBD</t>
  </si>
  <si>
    <t>Enforcment of codes will produce the efficiency and related emissions reduction goals that one should expect from improved code compliance</t>
  </si>
  <si>
    <t xml:space="preserve">A summer working group is studying methods to improve Code enfrocement with a report due to the Legislature in December. A coalition led by EFG and supported by the Secretary of State's office received DOE funding the further explore this issue in Vermont. </t>
  </si>
  <si>
    <t xml:space="preserve">The Department lacks enforcement authority. </t>
  </si>
  <si>
    <t>6b</t>
  </si>
  <si>
    <t>6 Pathway 2 – Reduce building-related carbon emissions by reducing the carbon content of their fuel use.</t>
  </si>
  <si>
    <t>6b 2 - Adopt appliance standards for water heaters based on their ability to be "located" on the grid and "controlled," to ensure their optimal deployment on the power grid, and the grid's flexibility.</t>
  </si>
  <si>
    <t>1 - Authorize the  Department of Public Service  to engage with neighboring states and stakeholders to adopt appliance standards for Vermont and the region that require electric storage water heaters for sale in Vermont to have a modular demand response communications port that complies with the ANSI/CTA-2045-A or an equivalent communication interface standard</t>
  </si>
  <si>
    <t>Each year roughly 25,000 Vermont households replace their water heaters. If that number of water heaters installed in Vermont were "controllable," that could save consumers money and produce significant carbon reduction benefits. It would also provide the state’s utilities with a significant demand response and system resilience opportunity to do with thousands of water heaters what one Vermont utility is now doing on a limited scale with a relatively few Tesla Power Walls.</t>
  </si>
  <si>
    <t>The electrification of energy uses currently powered by fossil fuels represents one of Vermont’s greatest opportunities to avoid building related GHG emissions and to do so at lower cost when compared with most fossil alternatives. In addition to reducing combustion related emissions,improving indoor air quality, and saving consumers money, electrification is a low-cost and underused opton for Vermont utilities to manage and optimize their grid operations. By influencing when and how electric water heaters operate (and thereby providing the flexibility that has historically been provided by dispatchable fossil-fired power plants) VT utilities can support their grid's integration of renewable energy, and contribute to its stable and resilient operation.</t>
  </si>
  <si>
    <t>In addition to creating the conditions to reduce combustion-related emissions, improve indoor air quality, and save consumers money, the CHS creates a place for Vermont businesses that currently deliver fossil fuel to become part of Vermont’s climate solution. The CHS enables these businesses and their employees to join others in building a less carbon intensive energy future for the state.</t>
  </si>
  <si>
    <t>Managing and reducing  utility spending at peak times on a utility system is an available way to lower the costs of providing energy to ratepayers.  This is illustrated by an example from the State of Rhode Island. In 2016 their ratepayers paid 9% ($23M) of their total expensesthat year  on the highest cost 1% of their hours of electric energy use. In the same year, 26% ($67M) of the total that they paid for electricity went to only 10% of their hours of electricity use. The ability to move demand for electricity away from peaks with controllable water heaters or other flexible load like EVs is of high value to utilities. When those savings are shared with ratepayers this demand response capability can constitute a significant source of savings.
The States of Oregon and Washington adopted a standard requiring all new electric water heaters to be grid enabled. This provides utilities or third parties new ways to engage with consumer water heaters for grid management purposes. This also provides consumers with lower cost options to heat their water. Coordinating the adoption of a standard for controllable heat pump water heaters with neighboring states could help drive appliance markets serving Vermont.</t>
  </si>
  <si>
    <t>Today, there is some ability to control and manage these electrical devices. Electrical vehicles with smart chargers and homes with controllable thermostats can be managed by consumers or utilities to charge in optimal ways to save money and avoid emissions.  Electric water heaters, however, despite being far more efficient than their fossil counterparts, are generally not available for a utility to manage remotely.
Appliances like heat pump water heaters, among other types of household and commercial equipment, are subject to federal efficiency standards that pre-empt state or local appliance efficiency standard adoption. However, states like Oregon and Washington have adopted non-federally regulated appliance standards that focus on controllability. Coordinating the adoption of a standard for controllable heat pump water heaters with neighboring states could help drive appliance markets serving Vermont.</t>
  </si>
  <si>
    <t>"Retrofitting" water heaters with CTA 2045 communication technology would make them controllable, but would do so at an unecessesarily high cost. By comparision, incorporating this communications technology as an original component of iwater heaters lowers the per unit price significantly. In 2018, when considering Oregon and Washington's plan to adopt  appliance standards requiring electric storage water heaters to have a similar modular demand response communications port, the Bonneville Power Administration determined that a retrofitting approach would not be cost effective, but that a strategy requiring this capability to be incorporated at the factory would be cost effective and produce significant benefits.</t>
  </si>
  <si>
    <t>The states of Washington and Oregon both reference Bonneville Power Authority’s CTA-2045 Water Heater Demonstration Report and Scaled Deployment and Demonstration of Demand Response using Water Heaters with CTA 2045 Technology Brief as key resources to clarify the opportunity associated with grid-interactive water heaters. The report includes highlights of the business case (in the aggregate of Washington and Oregon):
Creation of a 301MW peaking plant equivalent by 2039;
 Long-term net present value (total resource) of $106 million, double this if evaluated at a direct load control level;
Benefit-cost ratio of 1.74 compared to a simple peaking generation plant (2.45 as direct load control);
340 to 800 MWh of battery storage equivalence depending on time of day and year.</t>
  </si>
  <si>
    <t>VEIC, manufacturers, appliance retailers, utilities</t>
  </si>
  <si>
    <t>The Vermont System Planning Committee has initiated a Techical Working Group to discuss specifications and communications protocol for electric grid infrastructure.  This particular item falls within that rubric, but calling out one technology is not a high priority of the group.</t>
  </si>
  <si>
    <t>6a</t>
  </si>
  <si>
    <t>6a 1 - Implement a Clean Heat Standard</t>
  </si>
  <si>
    <t>1 – Adopt legislation authorizing the PUC to administer a Clean Heat Standard</t>
  </si>
  <si>
    <t>A CHS should be thought of as an "umbrella" policy that will animate a market for lower carbon-insive fuels.  As such, this policy does not mandate actions.  Instead, it encourages choice for both suppliers and consumers. How fuel suppliers comply with a CHS will depend on what they determine where oppotunities lie and what best suits thier capabilities.  For consumers, the CHS gives them a range of lower carbon-intenvie choices of how to heat their homes.  Cadmus modeling will quantify the results of various types of adoption-- TBD based on Cadmus modeling</t>
  </si>
  <si>
    <t>The transition required of Vermont to move to lower carbon intensity fuels requires a long-term and just plan that incorporates the needs of all Vermonters. This certainly includes those communities experiencing higher than average energy burdens. It also includes the Vermont workforce whose lives and livelihoods have been built around our current fuel supply industry.
In addition to creating the conditions to reduce combustion-related emissions, improve indoor air quality, and save consumers money, the CHS creates a place for Vermont businesses that currently deliver fossil fuel to become part of Vermont’s climate solution. The CHS enables these businesses and their employees to join others in building a less carbon intensive energy future for the state.</t>
  </si>
  <si>
    <t>Given the quality of buildings, the cost of fuels, and the number and income status of Vermonters that rent, it is critical that Global Warming Solutions Act buildings policies incorporate social equity into recommendations. Buildings-related solutions must minimize adverse effects on low-income households and those most burdened by high energy bills. 
To ensure that a CHS does not negatively affect energy-burdened Vermonters, it would need to incorporate policies to minimize adverse effects on low-income customers, and potentially on other customer segments for which there may be equity concerns.  This could include fuel assistance, housing, or other programs to improve energy affordability for low-income households. Because the CHS provides a path for fuel deliverers to comply and transition into the provision of cleaner energy services, the CHS design is fair to traditional fuel suppliers and their employees.
As the program itself is developed, these concerns need to be addressed up front, and their solutions need to become integral to the program’s fabric.</t>
  </si>
  <si>
    <t>Public Utilities Commission, Public Service Department, Agency of Natural Resources</t>
  </si>
  <si>
    <t>Ag and Ecosystems Subcommittee</t>
  </si>
  <si>
    <t>10a</t>
  </si>
  <si>
    <t>10 Pathway 1 - Sequestration: Maintain and expand Vermont’s natural and working lands’ role in the mitigation of climate change through human interventions to reduce the sources and enhance the sinks of greenhouse gases.</t>
  </si>
  <si>
    <t xml:space="preserve">10a Leverage, expand, and adapt existing State of Vermont programs  that support the agricultural sector’s mitigation of climate change through:
The prevention of emissions to the atmosphere by conserving existing carbon pools in soils or vegetation, or by reducing emissions of methane (CH4) and nitrous oxide (N2O);
 Sequestration—by increasing the size of existing carbon pools, and thereby extracting carbon dioxide (CO2) from the atmosphere; and
 Substitution—substituting biological products for fossil fuels or energy-intensive products, thereby reducing CO2 emissions. </t>
  </si>
  <si>
    <t>Expand Capital Equipment Assistance Program (CEAP) program to extend beyond water quality and incorporate climate change criteria </t>
  </si>
  <si>
    <t>DEC - WID</t>
  </si>
  <si>
    <t>Section 7 of Act 42 of 2023 updated the CEAP statute in Chapter 215 of Title 6 to ensure congruency between GWSA framing and CEAP program purpose, including: mitigation of GHG emissions from farm operations. This program provides funding for farmers to purchase capital equipment which improves water quality and/or mitigates GHGs from their farm operation. $8M in state funding through VAAFM has been invested in this program since 2016. The CEAP program is continually oversubscribed with many millions of outstanding requests for equipment unable to be funded due to limited funds, including: no-till grain drills and cover crop. More funding is needed.</t>
  </si>
  <si>
    <t>Implement agroforestry and silvopasture practices that integrate woody vegetation in agricultural production.</t>
  </si>
  <si>
    <t>USDA NRCS-VT is the primary funder of agroforestry practices in Vermont. Through the PES Working Group, VAAFM collaborated with UDSA NRCS and the full suite of eligible agroforestry practices is now avaliable through the NRCS EQIP program. VAAFM funding has gone to grazing management, but no agroforestry proposals have been submitted to AAFM programs. We anticipate the demand for these agronomic practices to be increasing over the next 5 years.</t>
  </si>
  <si>
    <t>Well researched and established mitigaiton and reslience benefits (integrating tree crops with agricultural crops), however adoption is slow amongst existing commercial producers.</t>
  </si>
  <si>
    <t xml:space="preserve">Implement agronomic practices that reduce tillage and increase vegetative cover, e.g., no-till, cover crop. </t>
  </si>
  <si>
    <t>126,430 acres of conservation practices have been implemented through VAAFM agronomic programs since 2016 which address reducing tillage and increasing vegetative cover. USDA COMET-Planner shows that the implementation of these conservation practices have both an impact on direct soil emissions as well as increases in soil carbon sequestration, meaning these practices both reduce emissions from agriculture as well as improve rates of sequestration. $3M has been invested in the FAP program since 2016 to support implementation of these practices. Until a methodology is chosen by the state for quantifying ag GHG reductions, COMET-Planner is avaliable to calculate net emissions from the implementation of conservation practices on Vermont cropland and pasture.</t>
  </si>
  <si>
    <t xml:space="preserve">Implement edge-of-field practices that increase herbaceous and woody vegetation, e.g. riparian forest buffer (e.g. CREP).  </t>
  </si>
  <si>
    <t xml:space="preserve">Both the Conservation Reserve Enhancement Program (CREP) and the Grassed Waterway and Filter strip Program (GWFS) fund implementation of riparian and sensitive area buffers - both forested and vegetative. $2M has been granted to farmers through these programs since 2019. A change in federal policy will increase eligibility for VT producers which want to participate in CREP - additional funding will be needed as the backlog of projects move to contract signing and implementation. </t>
  </si>
  <si>
    <t>Program specifics include transitioning annual cropland to perennial cropland, as well as removing ag production along surface waters and planting riparian forest buffers.</t>
  </si>
  <si>
    <t>Implement grazing practices that increase vegetative cover and forage quality, e.g. rotational grazing.</t>
  </si>
  <si>
    <t>The Pasture and Surface Water Fencing program (PSWF) is the grazing management program administered by AAFM. Further support is provided by the NE-Dairy Business Innovation Center. VAAFM is hiring a grazing specialist and anticipates greater implementation of pasture grazing practices in the coming years. Since the inception of the PSWF program in 2019, VAAFM has invested $1M in this program. More funding is needed to meet farmer demand.</t>
  </si>
  <si>
    <t>19a</t>
  </si>
  <si>
    <t>19 Pathway 1 - Adaptation: Sustain, restore, and enhance the health and function of Vermont's natural and working lands to help both natural and human communities adapt to climate change</t>
  </si>
  <si>
    <t>19a Increase technical assistance, capacity, education, and resources to support private and municipal forestland owners, planners and managers for climate change adaptation</t>
  </si>
  <si>
    <t>Develop &amp; fund climate adaptation planning and training for all farmers and foresters.</t>
  </si>
  <si>
    <t>FPR, AAFM</t>
  </si>
  <si>
    <t>Being covered by other actions assigned to AAFM and FPR, follow up with co-implementers</t>
  </si>
  <si>
    <t>Increase funding to Regional Planning Commissions (RPCs) to hire and support natural resource staff, potentially through Natural Resource Conservation districts.</t>
  </si>
  <si>
    <t>RPC</t>
  </si>
  <si>
    <t>Enhance and support funding for technical assistance to farmers (e.g. fully fund UVM Extension to support climate adaptation training for agriculture and support other institutions of higher education in this endeavor), landowners (e.g. fund climate adaptation training through FPR’s Forests &amp; Climate program), and municipalities (e.g. fully implement Act 171).</t>
  </si>
  <si>
    <t>UVM Extension; FPR; Conservation Districts</t>
  </si>
  <si>
    <t xml:space="preserve">Funding is avaliable through VAAFM's Ag-Clean Water Initiative Program (Ag-CWIP) to support partner activities. This funding is focused on WQ, there are co-benefits for climate and GHG mitigaiton / reslience; however this is not a focus. Additional funding would enable VAAFM to distribute through an existing framework funding to advance climate specific programming through partner entities. $11M has been invested by VAAFM in this program since 2016. </t>
  </si>
  <si>
    <t>19d</t>
  </si>
  <si>
    <t>19d Manage natural and working lands for biodiversity, forest health and climate resilience</t>
  </si>
  <si>
    <t xml:space="preserve">Through direction to VT Fish &amp; Wildlife and VT Forests, Parks and Recreation, establish primary land management objectives of protecting and improving forest health and biodiversity on state lands,  and private lands enrolled in UVA; and promote adoption of these objectives through outreach to regional and municipal planners. </t>
  </si>
  <si>
    <t>VTFW</t>
  </si>
  <si>
    <t xml:space="preserve">This is core to the mission of the Division of Forests and the statutory framework of UVA and state lands is implemented in various ways including Reserve Forestland, updating of VCD, ongoing inventory of protected lands. </t>
  </si>
  <si>
    <t>This effort is core to the work of FPR and is advanced in concert with other objectives in many many ways. In many cases the strategies to advance biodiversity and health on protected lands like state and UVA enrolled lands is different than how it would be advanced by planners, and is a primary outcome of long-range management planning for state lands.  Advancement of these objectives among municipalities and planners occurs through UCF or private lands staff at times, but is frequently advanced by Conservation Planners at F&amp;W.  One recent collaborative project: https://anr.vermont.gov/act171_forestplanning. Continued efforts to collaborate and more effectively advance this strategy are valuable.  Vermont Biodiversity Alliance is one example of an emerging collaborative with a goal of advancing this strategy.</t>
  </si>
  <si>
    <t>Support research efforts to better understand forest ecosystems, local climate change and impacts to forests and ecosystem services</t>
  </si>
  <si>
    <t>Ongoing</t>
  </si>
  <si>
    <t xml:space="preserve">This has been continuously pursued by FPR, F&amp;W, UVM and others  through engagement with researchers, partnerships on research projects, advocacy for funding opportunities like Northeastern States Research Cooperative, Forest Ecosystem Monitoring Cooperative, VCE, UVM and others. Resources and capacity to enable these collaborations is necessary. </t>
  </si>
  <si>
    <t>Fund support for local academic institutions, researchers, and applied research to evaluate best climate management practices for our lands</t>
  </si>
  <si>
    <t>Progress towards implementation via MOU with UVM State Climatoligist</t>
  </si>
  <si>
    <t>Enhance resilience funds to support the financial capacity of land managers to respond and adapt to natural hazard and climate impacts</t>
  </si>
  <si>
    <t>Division and Program staff regularly seek additional external and internal funds related to this action for a range of issues such as flood resilient roads and trails and invasive plants</t>
  </si>
  <si>
    <t>While we administer the use of the resilience funds, our instinct is that it is our of our authority to enhance them.  We don’t hold the purse strings.</t>
  </si>
  <si>
    <t>19f</t>
  </si>
  <si>
    <t>19f Increase flood resilience of the natural and built environments</t>
  </si>
  <si>
    <t>Invest transportation funding in improving flood resilience and aquatic and terrestrial connectivity</t>
  </si>
  <si>
    <t>Agency standard design practices include incorporation of hydraulic standards which address resilience and channel compatabilty through designing to bank full width; both of whihc relate to consideration of aquatic organism passage and terrestrial connectivity.</t>
  </si>
  <si>
    <t>VTrans applied to two related IIJA Discretionary Grant programs  - the Wildlife Crossings Pilot Program (WCPP) and the PROTECT Discretionary Grant Prgogram in August 2023.</t>
  </si>
  <si>
    <t>Incentivize water storage in natural areas to promote flood resilience and biodiversity through expansion of wetland, floodplain, and/or river corridor easements that better compensate landowners/managers</t>
  </si>
  <si>
    <t>Ensure opportunities for floodplain reconnection and nature-based solutions are considered a high priority in the Statewide Conservation &amp; Buyout Program through incorporation of multi-stakeholder developed prioritization criteria</t>
  </si>
  <si>
    <t>Pathway A</t>
  </si>
  <si>
    <t xml:space="preserve"> Substitution—substituting biological products for fossil fuels or energy-intensive products, thereby reducing CO2 emissions. </t>
  </si>
  <si>
    <t>Develop a ‘pay-for-practice’ incentive program and explore state tax policy incentives for forest landowners and farmers to adopt climate adaptive management practices</t>
  </si>
  <si>
    <t xml:space="preserve">Many such practices can be paid for by NRCS, AFF, RCPP.  Clearer definition of the gap in current opportunities would be valuable. </t>
  </si>
  <si>
    <t>21a</t>
  </si>
  <si>
    <t>21 Pathway 3 - Economies: Grow and connect local, sustainable natural and working lands economies, markets, and food systems, while ensuring and providing equitable access to said economies, markets, and food systems for Vermont's people.</t>
  </si>
  <si>
    <t>21a Develop, expand, and sustain local markets specifically for food, agricultural, and forest products in ways that ensure the alleviation of food insecurity and local food access.</t>
  </si>
  <si>
    <t xml:space="preserve">Develop a strategic plan for the forest economy, modeled on the Farm-to-Plate strategic plan but improved to better incorporate impacted stakeholders and principles of equity, as well as examining our current language and approach to forest management.     </t>
  </si>
  <si>
    <t>VT Forest Futures Strategic Roadmap being developed per Act 155</t>
  </si>
  <si>
    <t>Strategic Roadmap being developed and due to General Assembly by January 2024.  No resources for implementation and may require Leg action</t>
  </si>
  <si>
    <t>Support robust funding for Working Lands Enterprise Initiative and prioritize funding to businesses that have climate/low carbon goals</t>
  </si>
  <si>
    <t xml:space="preserve">Action needs refinement.  ACCD would not be lead on the Working Lands Program part of the action. The second part of the action "prioritize funding to businesses that have climate/low carbon goals" needs specificity, and is perhaps an entirely separate action, if not intended to be specific to businesses associated with working lands. </t>
  </si>
  <si>
    <t>21e</t>
  </si>
  <si>
    <t>21e Develop a Vermont food security plan, centered around a thriving food system, and inspired by community-based responses to food insecurity and disruptive events.</t>
  </si>
  <si>
    <t>Involve food insecure individuals as well as farmers in the planning, and investigate questions including, but not limited to, affordable housing, health care, transportation, siting of retail grocery stores, food distribution, and ensuring the continued production of food in Vermont.</t>
  </si>
  <si>
    <t>ACCD, RPC</t>
  </si>
  <si>
    <t>Governor Scott's Commission on the Future of Vermont Agriculture is a body of stakeholders which is seeking to address and make reccomendations for many of these topics. Funding for implementation would be needed.</t>
  </si>
  <si>
    <t xml:space="preserve">Work to adopt state and regional level policies, procedures, and plans to ensure that the Vermont food supply is sufficient to withstand global or national food supply chain disruptions caused by climate change and other disasters (as written in the 2021-2030 F2P Strategic Plan pg. 32). </t>
  </si>
  <si>
    <t>22b</t>
  </si>
  <si>
    <t>22 Pathway 4 - Landuse: Shape land use and development that support carbon sequestration and storge, climate resilience and adaptation, and natural and human communities for a sustainable and equitable future</t>
  </si>
  <si>
    <t xml:space="preserve">22b Include biodiversity and resilience goals in the planning and management of natural and working lands (both public and private).  </t>
  </si>
  <si>
    <t>Improve statewide forest planning efforts on State and Federal Lands, including development of an action plan by ANR for how State Lands will help accomplish Vermont Conservation Design targets by 2030 and 2050, and collaborate with the U.S. Forest Service (Green Mountain National Forest) planners for more unified forest planning across the state.</t>
  </si>
  <si>
    <t>USFS</t>
  </si>
  <si>
    <t>Occurring through updates to long range management planning process</t>
  </si>
  <si>
    <t xml:space="preserve">Happening through different avenues.  We have a shared stewardship agreement in place with USFS and ongoing collaboration with USFS staff.  </t>
  </si>
  <si>
    <t>Recommend amending the Use Value Appraisal (UVA) program to allow for 
(1)  greater development of old forest structure as articulated in the targets of Vermont Conservation Design; 
(2)  the enrollment of wildland reserves under the existing forestland category where conditions and eligibility criteria are met as defined by Forest Parks and Recreation, facilitating the development of old forest conditions through active restoration and/or passive management as a means of enrollment in the Old Forest ESTA (ecologically significant treatment area) category;
(3)  privately held parcels with 'Forever Wild' easements on them, held by a qualified 501c(3), to be enrolled in the UVA Program in the Conservation Category; and
(4)  the potential for, and implications of, developing a new category of enrollment for land in UVA which allows for passive management modeled on the ‘open-space’ designation included in similar programs elsewhere in New England.</t>
  </si>
  <si>
    <t>Implemented a version of this by statute Act 146.</t>
  </si>
  <si>
    <t>More details found here: https://fpr.vermont.gov/forest/uva-reserve-forestland</t>
  </si>
  <si>
    <t>Adopt legislation to authorize ANR to revise the Flood Hazard Area &amp; River Corridor (FHARC) rule to incorporate statewide jurisdiction and permitting authority for river corridors for all kinds of development.</t>
  </si>
  <si>
    <t>Support efforts to research, educate about, and implement practices informed by traditional ecological knowledge such as using fire to promote regeneration and coppicing, where appropriate for Vermont’s forests and ecosystems</t>
  </si>
  <si>
    <t>Happening incrementally and slowly. Where occurring it is primarily through invited and promoted voices.  Most recently occurring with black ash and hemlock conservation strategy.</t>
  </si>
  <si>
    <t xml:space="preserve">FPR is in a good position to lift up and advance such knowledge by those who hold it,  but FPR is not well positioned to advance this independently.  Need to consider what opportunities may effectively advance this. </t>
  </si>
  <si>
    <t>Examine the implications and consider establishing a state policy of no net-loss of natural and working lands (including active and passively managed forests, agricultural lands, and wetlands) accounting for the transitions of lands within and between these conditions, with aspiration for a net gain. 
(1) As part of this effort, track land use trends to quantify degree of no net-loss, including aggregating data on subdivision, land transfers, and the loss and/or fragmentation of forests, agricultural lands and wetlands to inform progress and state policy. 
(2) Develop a strategy to increase the area of land in functioning wetlands, with an initial focus on protecting and recovering the highest quality wetlands (“Class I Wetlands” in ANR’s wetlands rules), consistent with the goal of ensuring no net loss of other categories of natural and working lands.</t>
  </si>
  <si>
    <t>Occuring through a variety of strategies with many partners: UVM, VNRC, VHCB and others.</t>
  </si>
  <si>
    <t>Currently developing tools to evaluate and track this.  Data structure refinement for subdivisions and property transfers are actively being discussed with Dept Tax.  Act 59 will support implementation.  Multiple partners engaged and implementing.</t>
  </si>
  <si>
    <t>22e</t>
  </si>
  <si>
    <t>22e Avoid, minimize, and mitigate the negative impacts of renewable energy generation on natural and working lands.</t>
  </si>
  <si>
    <t>Incentivize or carefully consider mandating solar and wind capacity on new buildings as well as in previously-disturbed/developed areas and avoid and minimize forest clearing for renewables through incentives and other siting polices, rules, and regulations</t>
  </si>
  <si>
    <t>More broadly, the Renewable Energy Standard and supporting programs like net metering are being considered/reviewed by the PSD.  Appropriate incentives for particular policy can/will be developed in that process</t>
  </si>
  <si>
    <t>Consider the need for incentives to site new renewable energy generation on parking lots, rooftops, and already altered locations. And discourage and penalize siting of new renewable energy generation on intact ecosystems, forests, and natural land</t>
  </si>
  <si>
    <t>Evaluate the effectiveness of the program of Regional Enhanced Energy Plans and the application of these plans to decisions by the PUC in terms of their ability to direct the siting of renewable energy projects in a manner that avoids the conversion of working and natural lands and the loss of the carbon storage and sequestration, climate resilience, and other co-benefits that are associated with those lands. If the process of developing and implementing the system of Regional Enhanced Energy Plans is not achieving this goal, then adjust the laws and regulations applicable to renewable energy siting to ensure the effectiveness of the plans</t>
  </si>
  <si>
    <t xml:space="preserve">Updated Guidance for Regional Plans has been created, and new regional plans are being submitted.  The avoidance of working lands is not the sole purpose of Act 174 planning process.  Funding needed for an independent evaluation, where PSD should be involved but not the lead on this particular point (larger evaluation of effectiveness of these plans shoudl be completed). </t>
  </si>
  <si>
    <t>23b</t>
  </si>
  <si>
    <t>23 Pathway 1 - Sequestration: Maintain and expand Vermont’s natural and working lands’ role in the mitigation of climate change through human interventions to reduce the sources and enhance the sinks of greenhouse gases.</t>
  </si>
  <si>
    <t>23b Create a system for tracking and accounting metrics and indicators for natural and working lands</t>
  </si>
  <si>
    <t>Based on the findings of the technical RFP mentioned in action step (b) of this strategy, the VCC should consider recommending that the State of Vermont GHG emissions inventory protocol established in 10 V.S.A. § 582 be amended to include an inventory of GHG emissions that align with the intent and standards of the 2019 Refinement to the 2006 IPCC Guidelines for National Greenhouse Gas Inventories that will include a net GHG emission accounting for the agriculture, forestry and other land use (AFOLU) sector.</t>
  </si>
  <si>
    <t>Develop a methodology and protocol for quantifying climate mitigation, resilience, and adaptation impacts of existing state and federal water quality implementation programs as reported through the annual Clean Water Initiative Performance Report. The Clean Water Initiative Performance Report “summarizes the State of Vermont’s clean water efforts and demonstrates how investments are making a difference through accountability measures.”  As mentioned, most water quality conservation practices and programs also have climate mitigation, resilience, and adaptation benefits. Recommend using existing tracking systems and quantify the climate benefits from this existing implementation and data tracking. The data spans state and federal funding programs and regulatory programs that drive clean water efforts and coordinates across agencies to track these efforts and monitor progress.</t>
  </si>
  <si>
    <t>The Vermont Climate Council has recommended developing and issuing a Request for Proposals (RFP) that will review and analyze methodological gaps of emission inventory tools currently used by the State of Vermont to quantify greenhouse gas emissions for evaluating changes in the Agriculture, Forestry and Other Land Use (AFOLU) sector and the tools’ alignment with the Intergovernmental Panel on Climate Change (IPCC), Environmental Protection Agency (EPA), and peer state methodologies and approaches. The specific recommendations for this RFP can be found in the Carbon Budget Report memo found in Appendix 10.</t>
  </si>
  <si>
    <t>23c</t>
  </si>
  <si>
    <t>23c Implement a Payment for Ecosystem Services (PES) program for natural and working lands</t>
  </si>
  <si>
    <t>Develop and implement a PES program for forestland owners including water filtration/cycling, carbon sequestration, etc.</t>
  </si>
  <si>
    <t>Concept requires refinement for consideration.</t>
  </si>
  <si>
    <t xml:space="preserve">This has been discussed with curiosity and interest for years, however developing such a program would require a major administrative and financial investment which could not be pursued independently by FPR. </t>
  </si>
  <si>
    <t>Develop and implement a PES program for healthy soils and soil carbon sequestration on farms. Act 83 of 2019 convened the Payment for Ecosystems Services Working Group whose purpose is to recommend financial incentives designed to encourage farmers in Vermont to implement agricultural practices that improve soil health, enhance crop resilience, increase carbon storage and stormwater storage capacity, and reduce agricultural runoff to waters. Final program recommendations from the PES Working Group are due in January 2023.</t>
  </si>
  <si>
    <t>Pilot PES Program is being implemented, "Vermont Farmers Ecosystem Stewardship Program" which supports farmer participation in the USDA NRCS CSP program.</t>
  </si>
  <si>
    <t>Great response from first year of pilot. Additional $500,000 - $1M / year needed to fully fund in advance of IRA money being appropriated to NRCS.</t>
  </si>
  <si>
    <t>Incentivize management for ecosystem services through a tax credit system that compensates landowners/managers for maintaining or restoring ecosystem services.</t>
  </si>
  <si>
    <t>23d</t>
  </si>
  <si>
    <t>23d Address upstream waste and downstream emissions from food waste and synthetic fossil-fuel based inputs</t>
  </si>
  <si>
    <t>Develop program for tracking and limiting the use of chemicals, substances, or products that contribute to climate change in Vermont and leverage existing legislative activity on this topic  
i.  VAAFM currently tracks statewide commercial pesticide use as well as statewide fertilizer use. This data is currently used to establish trends in the use of these inputs as our agricultural systems evolve.  
ii.  Programs to track these agricultural inputs already exist at VAAFM but have not been assessed through the lens of contributions to climate change. VAAFM or the new newly established Agricultural Innovation Board (AIB) established by Act 49 of 2021 can prioritize an assessment of the impacts and benefits our agronomic management systems have on offsetting climate change.  
iii.  An assessment of Vermont’s different agronomic practices and management, such as, conventional, organic, no-till, and cover cropping, should be weighted for impacts on climate change based on agricultural inputs, fuel consumption, carbon sequestration and other measurable factors</t>
  </si>
  <si>
    <t>In the 2021 Legislative Session, the Vermont Legislature passed Act 49 which repealed the Vermont Pesticide Advisory Council (VPAC) and replaced it with the Agricultural Innovation Board (AIB). VPAC was established in 1986 under the Kunin administration as an inter-agency council to reduce pesticide usage in the state. Since that time, pesticide issues have become more far-reaching and require a more diverse set of expertise for analysis. The idea behind the AIB is to create a more holistic approach to pesticide management and policymaking in the state. Pesticides and the impacts of their use must be analyzed in a broader health and environmental context.</t>
  </si>
  <si>
    <t>The state should identify simple, low- and no-cost mechanisms to increase organics diversion and provide incentives and business and workforce development to private organics haulers and composters (including farms). 
i.  Act 41 of 2021 created an Agricultural Residuals Management Program to be administered by VAAFM. The purpose of this new chapter of law is to establish a program for the management of residual wastes generated, imported to, or managed on a farm for farming in Vermont</t>
  </si>
  <si>
    <t>AAFM</t>
  </si>
  <si>
    <t>ACCD is co-implementer, key stakeholder, not lead implementer. DEC?</t>
  </si>
  <si>
    <t>23e</t>
  </si>
  <si>
    <t xml:space="preserve">23e Develop and implement programs which incentivize management practices which maintain or increase forest carbon storage </t>
  </si>
  <si>
    <t>Apply these certification standards to the procurement of forest products utilized in energy or thermal generation facilities subject to PUC oversight (parallel to the existing review for state mapped deer winter yard, etc.) through potential revisions to the renewable energy standard.</t>
  </si>
  <si>
    <t>Create or adopt existing certification standards where management activities account for principles of Improved Forest Management towards increased carbon storage, as well as maintaining and creating resiliency (as described in existing state guidance such as Maintaining and Creating Resilient Forests in Vermont: Adapting Forests to Climate Change, VTFPR 2015, or as modeled in existing programs such as the American Forest Foundation’s Family Forest Carbon Program).</t>
  </si>
  <si>
    <t>Such standards require specific authority</t>
  </si>
  <si>
    <t>Explore additional market opportunities for certified products, expanding the potential revenue base to support Improvement Forest Management (parallel FSC, SFI, etc.)</t>
  </si>
  <si>
    <t>23f</t>
  </si>
  <si>
    <t>23f Leverage market-based solutions, such as existing or new regional carbon market opportunities, to incentivize forest management practices which sequester and store greater amounts of carbon in our forests</t>
  </si>
  <si>
    <t>Incentivize in-state purchase of carbon credits developed by Vermont-based or regional carbon projects through a system which addresses concerns of accounting (i.e. additionality and leakage) </t>
  </si>
  <si>
    <t xml:space="preserve">Not a traditional role for FPR.  FPR likely partner but not the lead.  Likely needs to be integrated with a greenhouse gas accounting strategy to advance specific goals. </t>
  </si>
  <si>
    <t xml:space="preserve">Work to develop a new Vermont-Based or regional (modeled on RGGI) Carbon Credit marketplace  with necessary research and standards which address concerns around the efficacy of baseline establishment, accounting for additionality, the potential for leakage, and address equity for the diversity of wood lot owners across the state </t>
  </si>
  <si>
    <t xml:space="preserve">FPR is a likely partner, but not lead. RGGI elements usually led by DEC.  </t>
  </si>
  <si>
    <t>23g</t>
  </si>
  <si>
    <t>23g Increase tree coverage</t>
  </si>
  <si>
    <t>Expand funding and support to the Vermont Community Canopy Program</t>
  </si>
  <si>
    <t>Expand tree and other  planting efforts on private land to promote restoration efforts to reforest riparian areas, wetland buffers, and degraded lands</t>
  </si>
  <si>
    <t>Initial dicussion occurring among partners. Private Lands is not the most likely lead but will support other partners.</t>
  </si>
  <si>
    <t>Increase funding to tree planting via Renewable Energy Standard (RES).</t>
  </si>
  <si>
    <t>ANR - FPR</t>
  </si>
  <si>
    <t>See unique ID 244 where this is a duplicate.  The RES is not the appropraite place to have this conversation</t>
  </si>
  <si>
    <t>The RES is not the appropriate place for this action, and this recommendation could create costs for electric ratepayers that should not be borne by that group.  The PSD will not be advancing this in the development of its recommendations on the Renewable Energy Standard.</t>
  </si>
  <si>
    <t>Increase support, funding, and education for increased urban tree planting efforts expansion to increase access to natural spaces and improve carbon sequestration/storage in the urban environment</t>
  </si>
  <si>
    <t>Provide incentives for restoration and expansion of floodplain forests</t>
  </si>
  <si>
    <t>24a</t>
  </si>
  <si>
    <t>24 Pathway 2 - Energy and Materials: Support and empower Vermont’s farmers, foresters, and land workers to capacitate renewable energy and building product transitions</t>
  </si>
  <si>
    <t xml:space="preserve">24a Educate, track, and appropriately reward on-farm renewable energy </t>
  </si>
  <si>
    <t>Increase outreach and incentives to on-farm solar installation on existing built infrastructure.</t>
  </si>
  <si>
    <t>Policy planning is occurring at VAAFM at this time. Funding would be needed to develop an incentive program that would meaningfully increase the rate of installation of solar panels on existing infrastructure. Issues include that VT's historic barn and housing stock is not rated for on-roof solar; reinforcement is needed for many of these structures to meet code and support roof-mounted solar panels on many existing barns.</t>
  </si>
  <si>
    <t>Reward and support renewables on farms on rooftops, barns, storage facilities, and minimize or avoid loss of working and natural lands to renewables development by siting solar in areas that retain some agricultural use, such as grazing, or in locations that do not meaningfully diminish the agricultural viability of a farm.</t>
  </si>
  <si>
    <t>24b</t>
  </si>
  <si>
    <t>24b Promote and incentivize use of local wood and agricultural products to reduce embodied carbon footprint.</t>
  </si>
  <si>
    <t>Develop alternative markets for non-timber wood, focusing on cellulose insulation, bioplastic composites, or biofuels</t>
  </si>
  <si>
    <t xml:space="preserve">Ongoing work to promote and demonstrate mass timber </t>
  </si>
  <si>
    <t>ACCD is not lead implementer.  Ongoing work (grant funded) to promote and incentivise Mass Timber NE State Foresters and UNH lead on regional projects</t>
  </si>
  <si>
    <t>Promote and incentivize use of agricultural and sustainably harvested wood -based construction materials (subject to existing certification criteria or procurement standards to be developed) over imported wood and/or non-wood materials with high carbon footprints (such as steel, concrete, etc.) Continue to research life-cycle accounting of these products for greatest impact.</t>
  </si>
  <si>
    <t>26b</t>
  </si>
  <si>
    <t>26 Pathway 1  - Education: Create accessible, equitable research, partnerships, and education;  promote shared understanding; and invest in sustainable workforce development for the natural and working lands sector</t>
  </si>
  <si>
    <t>26b Develop and promote climate-related educational materials for private landowners to empower them to make climate-informed decisions about their land and waters:</t>
  </si>
  <si>
    <t>Expand infrastructure and educational programs around community and backyard composting and recycling</t>
  </si>
  <si>
    <t>Further educate Vermont landowners about the benefits of reducing lawn mowing frequency, and amount of mowed lawns to increase biodiversity and ecosystem health, and ultimately reduce emissions.</t>
  </si>
  <si>
    <t>Promote the values of planting of future climate adapted tree species and crops in an effort to expand tree planting efforts on private land. Thereby promoting restoration efforts to 304 reforest riparian areas, wetland buffers, and unhealthy soil.</t>
  </si>
  <si>
    <t>ANR - Forest Parks and Recreation Department</t>
  </si>
  <si>
    <t>Create and deploy a river corridor and floodplain buffers extension-type program that provides educational material and technical assistance for private landowners</t>
  </si>
  <si>
    <t>26c</t>
  </si>
  <si>
    <t xml:space="preserve">  26c The language in Vermont agencies must be reviewed and updated to be more equitable.</t>
  </si>
  <si>
    <t>Educate state staff on the history of Vermont, the harm that has been done in the name of conservation, the history of state involvement in the eugenics movement, and the role that language plays in the continuation of oppression and misunderstandings.</t>
  </si>
  <si>
    <t>Identify and develop alternative terms and words to those that are rooted in historical injustices, and invest in community outreach to create broad understanding of de-colonized words.</t>
  </si>
  <si>
    <t>Recommend that the legislature create a board to systematically review state government institutions to ensure that language intrinsically tied to historical injustices is removed from all active documents and policies.</t>
  </si>
  <si>
    <t>legislature</t>
  </si>
  <si>
    <t>Leadership in all levels of state government must make this a top priority.</t>
  </si>
  <si>
    <t>REMOVE</t>
  </si>
  <si>
    <t>Pathway A - Mitigation: Maintain and expand Vermont’s natural and working lands’ role in the mitigation of climate change through human interventions to reduce the sources and enhance the sinks of greenhouse gases.</t>
  </si>
  <si>
    <t>Address upstream waste and downstream emissions from food waste and synthetic fossil-fuel based inputs</t>
  </si>
  <si>
    <t xml:space="preserve">Implement methane capture and energy generation on farms, e.g., anaerobic digesters and covers. </t>
  </si>
  <si>
    <t>14 Anaerobic digesters have been implemented on farms in VT through a funding round back in ~2012 - VAAFM assisted through engineering TA to get digesters running; a feasibility assessment was conducted in 2022 for covers and cap/flare by VAAFM but determined to be cost-prohibitive and O&amp;M prohibitive based on current technology for Small and Medium Farms.</t>
  </si>
  <si>
    <t>A single anaerobic digester for a large farm can cost upwards of $3M for all components of the storage, transfer, and processing of manure in a digester. Costs for small and medium farms are even more on a per cow basis. Priority for VT includes investments in the WSF first, ensuring water quality standards are met, there is still significant demand for WSFs so NRCS / VAAFM funding goes to WSFs first. Private sector has a model which works with LFOs, no such model exists for SFOs/MFOs in the US. Significant capital investment is possible, but is likely in the tens of millions of dollars to scale appropriately. USDA REAP, and USDA NRCS can support implementation of digesters on farms, however digesters are not ranked as a priority resource concern for Vermont at this time through NRCS; and USDA Rural Development funding is less than 16% of cost for a new digester. Gap in implementation funds.</t>
  </si>
  <si>
    <t xml:space="preserve">Implement natural resource restoration practices that support climate mitigation and resilience, including river corridor easements, wetland restoration, and afforestation practices with consideration to agricultural land loss. </t>
  </si>
  <si>
    <t>Incentivize and provide appropriate support for invasive species control efforts, specifically where populations threaten the perpetuation of forest cover</t>
  </si>
  <si>
    <t>Identify lands needing conservation because they are in or adjacent to the built environment that have large impact to human health, wellbeing, and equity</t>
  </si>
  <si>
    <t>Through their work plan agreement with DHCD, RPCs are developing Statewide consistency in future land use maps that are uploaded to DHCDs geoportal/Planning Atlas, to better inform legislative recommendations and to ensure better integration of municipal, regional, and state plans, policies, and investments.</t>
  </si>
  <si>
    <t>Fund increased investment in healthy soils education and implementation of practices</t>
  </si>
  <si>
    <t>UVM Extension, Conservation Districts; Farmer watershed groups</t>
  </si>
  <si>
    <t>Soil health education is a component of Ag-CWIP funding; is a part of programming described in row 264</t>
  </si>
  <si>
    <t>19e</t>
  </si>
  <si>
    <t xml:space="preserve">19e Plan and regulate for climate resilience and adaptation </t>
  </si>
  <si>
    <t>Per the formula in statute, fully fund Regional Planning Commissions (RPCs) to ensure sufficient capacity necessary to address climate change in regional and municipal plans</t>
  </si>
  <si>
    <t>Establish "climate resilience zones" informed by existing data, bolstered with new research/science, to identify locations that have high resilience potential for both the natural and built environments and use to inform land use development and regulations</t>
  </si>
  <si>
    <t>19b</t>
  </si>
  <si>
    <t>19b Promote and incentivize Climate-Adaptation forest management practices</t>
  </si>
  <si>
    <t xml:space="preserve">Develop education/outreach materials and training regarding climate adaptation forestry specific for Vermont forest types and conditions. </t>
  </si>
  <si>
    <t>Being implemented by many partners through distinct complementary actions</t>
  </si>
  <si>
    <t>This strategy is advanced by many partners including UVM, FPR, VWA, VT Coverts, SAF and others.  UVM Extension has a grant focused on this.  The recent Restoring Old Growth publication is very relevant to this.  This goal has been pursued and will continue to be pursued.</t>
  </si>
  <si>
    <t>20c</t>
  </si>
  <si>
    <t>20 Pathway 2 - Viability: Support and empower Vermont's natural and working lands owners, managers, and caretakers to enhance farm and forest viability and to make informed decisions to increase resilience and adaptation to climate change</t>
  </si>
  <si>
    <t>20c Expand funding for existing programs dedicated to farmland access, forestland ownership, and conservation, and leverage this funding to increase land access through flexible and new ownership financing mechanisms, policies, and models</t>
  </si>
  <si>
    <t xml:space="preserve">Investigate innovative funding mechanisms for assisting with implementation of climate smart agriculture practices, crop insurance for diversified Vermont-scale farms, and emergency recovery following extreme weather events, to better respond when climate change related events occur </t>
  </si>
  <si>
    <t>Since the July 2023 flooding, VAAFM has been administering the BEGAP program for Agriculture. Over $16M and 27,000 acres of land has been reported damaged due to the flooding. Only $1M is available through BEGAP - more planning and funding is needed.</t>
  </si>
  <si>
    <t>Implement Nutrient Management and Amendments (e.g., biochar, compost) on cropland and grazing land.</t>
  </si>
  <si>
    <t>Farms are required to develop NMPs for compliance with RAPs and general or individual permit programs. USDA NRCS &amp; VACD through their RCPP program fund the vast majority of NMP planning and implementation. Funding to expand NMPs for climate considerations will require additional state investment.</t>
  </si>
  <si>
    <t>Research and develop a climate feed management program, including both feed amendments (e.g. seaweed, biochar) and feed quality (e.g. forage quality) to reduce enteric methane emissions; consider downstream impacts, sustainability and equity.</t>
  </si>
  <si>
    <t xml:space="preserve">Feed management is a big gap in Vermont's programs for improving environmental quality and farm viability. There are zero independent feed nutritionists in Vermont. Issues also exist in NRCS with their funding for feed management practices - the payment per unit is too low to be reasonable for a TSP to develop and implement a feed management plan in Vermont. Additional funding would enable VAAFM to fund research at UVM and fund implementation through the hiring of an independent feed nutritionist. </t>
  </si>
  <si>
    <t>26a</t>
  </si>
  <si>
    <t>26a Provide funding for climate-related education at all levels, outreach, research, and technical assistance programs</t>
  </si>
  <si>
    <t>Establish stronger relationships between state agencies and regional planning commissions, and faculty at Vermont and adjacent state institutes of higher learning, creating opportunities for state and regional research needs to become an aspect of faculty research agendas.</t>
  </si>
  <si>
    <t>22d</t>
  </si>
  <si>
    <t xml:space="preserve">22d Increase technical assistance, capacity, education, and resources to support private farm and forest land owners in addressing the trends relating to intergenerational transfer. </t>
  </si>
  <si>
    <t>Support forestland succession/estate planning efforts  to reduce forest parcelization and fragmentation through implementation of the Act 171 'Intergenerational Transfer of Forestland Working Group Recommendations' of 2017.</t>
  </si>
  <si>
    <t>Work is being led by VHCB with support from across partners in forestry sector.</t>
  </si>
  <si>
    <t xml:space="preserve">This has been occurring and is being invested in more heavily by VHCB.  https://www.vhcb.org/forestland </t>
  </si>
  <si>
    <t>Develop and implement a farmer retirement program to facilitate the transfer of intact farmland.</t>
  </si>
  <si>
    <t>22c</t>
  </si>
  <si>
    <t xml:space="preserve">22c Invest in strategic conservation in order to increase the pace of permanent conservation towards 30x30 targets (described in federal report “Conserving and Restoring America the Beautiful”) , with Vermont Conservation Design acting as the guiding plan for prioritization of efforts. </t>
  </si>
  <si>
    <t>Promote statewide landscape connectivity and forest blocks conservation planning through robust support of the Staying Connective Initiative and use of Vermont Conservation Design and TNC’s Resilient and Connected Landscape in state program prioritization frameworks.</t>
  </si>
  <si>
    <t>Research and pilot improved manure management and storage programs.</t>
  </si>
  <si>
    <t>The Vermont Phosphorus Innovation Challenge  invested $1M in innovative manure management projects. VAAFM is waiting for the results of these projects before making further investments in either research or implementation in alternative manure management practices.</t>
  </si>
  <si>
    <t>Create a climate curriulum teachers fellowship program to engage teachers in leading and sharing their climate curriculm ideas with othe teachers</t>
  </si>
  <si>
    <t xml:space="preserve">Through permanent conservation coupled with both active and passive restoration efforts on both public and private lands, allow approximately 9% of Vermont's forest to become (or be maintained as) old forest, specifically targeting 15% of the matrix forest within the highest priority forest blocks identified in Vermont Conservation Design to achieve this condition. </t>
  </si>
  <si>
    <t xml:space="preserve">Develop and implement programs which incentivize management practices which maintain or increase forest carbon storage </t>
  </si>
  <si>
    <t xml:space="preserve">Certifcation standards and their applicability are established by rule as governed by statute.   The directive to adopt PUC-applicable rules is beyond the authority of FPR to implement.  </t>
  </si>
  <si>
    <t>Make the state guide to maintaining and creating resilient forests more usable</t>
  </si>
  <si>
    <t>Being pursued in multiple avenues (different users, strategies, foci)</t>
  </si>
  <si>
    <t xml:space="preserve">Effective communication of this guidance is best delivered to targeted audience in multiple ways.  Currently being refined for public lands, private lands and other audiences.  Strategy will be ongoing and iterative.  </t>
  </si>
  <si>
    <t>Create a system for tracking and accounting metrics and indicators for natural and working lands</t>
  </si>
  <si>
    <t xml:space="preserve">ANR - CAO is leading the analysis to explore modifications to quantifying emissions from the "AFOLU" sector. </t>
  </si>
  <si>
    <t>Current standards are established by rule.  Authority would extend beyond FPR to implement though FPR would likely be involved.</t>
  </si>
  <si>
    <t>Support research and development efforts, and expansion of new markets and opportunities for local wood products processing and manufacturing in Vermont</t>
  </si>
  <si>
    <t>Included in VFF Strategic Roadmap</t>
  </si>
  <si>
    <t>Will require resources... both money and research capacity in Forest Products production and markets at university level</t>
  </si>
  <si>
    <t>WSMD, DWGWPD</t>
  </si>
  <si>
    <t>Implement a Payment for Ecosystem Services (PES) program for natural and working lands</t>
  </si>
  <si>
    <t>It is possible that FPR could lead, however historically FPR has not taken the lead on landowner incentive programs.  NRCS, FSA, Tax, AFF, and others work with forestland, and FPR is engaged, but may not be the lead.  More discussion within the community would need to identify funding sources and flesh out broadly supported strategies before implementation by any one organization could be possible.</t>
  </si>
  <si>
    <t>Identify and protect climate refugia.</t>
  </si>
  <si>
    <t xml:space="preserve">Assist food and farm businesses with navigation of municipal and state permit requirements and regulations. This will create a more supportive environment for business growth and diversification, especially as it relates to on-farm accessory businesses, farm employee housing, and development of off-farm processing, distribution, and storage infrastructure (as written in the 2021-2030 F2P Strategic Plan pg. 33). </t>
  </si>
  <si>
    <t>F2P</t>
  </si>
  <si>
    <t>Legislative proposals have been proposed but not funded by the Legislature for this purpose by VAAFM. An ombudsman for ag permitting is the proposed role. Funding needed for 2 - 4 FTEs.</t>
  </si>
  <si>
    <t>USDA NRCS</t>
  </si>
  <si>
    <t xml:space="preserve">Leverage, expand, and adapt existing State of Vermont programs  that support the agricultural sector’s mitigation of climate change through:
The prevention of emissions to the atmosphere by conserving existing carbon pools in soils or vegetation, or by reducing emissions of methane (CH4) and nitrous oxide (N2O);
 Sequestration—by increasing the size of existing carbon pools, and thereby extracting carbon dioxide (CO2) from the atmosphere; and
 Substitution—substituting biological products for fossil fuels or energy-intensive products, thereby reducing CO2 emissions. </t>
  </si>
  <si>
    <t>Increase tree coverage</t>
  </si>
  <si>
    <t>Where appropriate, promote planting future climate adapted tree and crop species</t>
  </si>
  <si>
    <t>This strategy is advanced by many partners with no singular lead.  F&amp;W, FPR, UVM, NRCS and others are working on this in many settings.   Growing stock for planting is insufficient to meet need.</t>
  </si>
  <si>
    <t>19c</t>
  </si>
  <si>
    <t>19c Promote funding for nature-based solutions and traditional ecological knowledge efforts and incorporate into state funding and planning efforts (merged two strategies)</t>
  </si>
  <si>
    <t>Develop financial mechanisms (e.g. a revolving loan fund, green bank, loan guarantees, pension fund investments, etc.) to de-risk capital investment in and support for NBS and TEK projects</t>
  </si>
  <si>
    <t>NGOs, State Treasurer</t>
  </si>
  <si>
    <t>Elevate the role traditional ecological knowledge (TEK) plays in climate adaptation and resilience and incorporate TEK into state- led climate assessments, planning efforts, and prioritization frameworks</t>
  </si>
  <si>
    <t>Incentivize nature-based solutions and traditional ecological knowledge (TEK) in state regulatory processes and funding programs</t>
  </si>
  <si>
    <t>Complete a statewide audit of technical assistance, funding, and regulatory programs to review support for NBS and TEK and assess the degree to which they support or hinder climate adaptation, and use the findings to create planning and/or funding prioritization criteria that better align state programs</t>
  </si>
  <si>
    <t>Per the formula in statute, fully fund the Vermont Housing &amp; Conservation Board (VHCB); including $3M for the Farm &amp; Forest Viability Program, and increase annaul VHCB funding abouve the statutoy amount by 15%, targetting those funds for implimentation of conservation actions recommended in CAP, especially those related to forests.</t>
  </si>
  <si>
    <t>ACCD, UVM Extension, AAFM</t>
  </si>
  <si>
    <t>Not within purview of FPR.</t>
  </si>
  <si>
    <t>This strategy is advanced by F&amp;W, FPR, UVM, NRCS, FSA, TNC and other partners.  There are several programs/organizations pursuing this - currently it would be fair to say that coordination could allow development of shared goals, measures of success, identification of gaps or improvements.</t>
  </si>
  <si>
    <t>Amend the Vermont State Board of Education's Education Quality Standards to incorporate environmental and climate change education at all grade levels (consider folding under "Science" and "Social Studies" curricula)</t>
  </si>
  <si>
    <t>Include Tribal members, traditional ecological knowledge traditional ecological knowledge (TEK), youth in state, regional and municipal resource management planning</t>
  </si>
  <si>
    <t>FPR</t>
  </si>
  <si>
    <t xml:space="preserve">State lands long range management planning includes public involvement process with various media and venues for comment; License has been issued for cultural use of resources by state-recognized tribes on state lands; more robust forms of engagement and knowledge inclusion from the groups identified has not been systematically developed </t>
  </si>
  <si>
    <t>Promotion of Tree Farm Program might help address this issue</t>
  </si>
  <si>
    <t>Expand use of the Water Infrastructure Sponsorship Program (WISPr) to improve accessibility and use for restoration projects.</t>
  </si>
  <si>
    <t>Use best available data and mapping to analyze existing portfolio of conserved agricultural lands to identify forest, wetland or natural community restoration opportunities and prioritize funding for these projects</t>
  </si>
  <si>
    <t>VAAFM has a seat on the Vermont Housing and Conservation Board which facilitates State-Federal farmland conservation programming.</t>
  </si>
  <si>
    <t>Vermont needs to conserver more of its existing farmland as a core climate resilience strategy for agriculture and future food security needs. Could the six New England States meet a goal of supplying 30% of the region's food by 2030? This would mean Farming &amp; Fisherman in New England expanding production to feed 30% of food servings consumed by 15.3 - 15.6 Million New Englanders. To achieve this would require: 401,000 acres of underutilized acres + 588,000 additional acres of cleared land. Vermont only has 417,925 acres of harvested cropland - Vermont would need to double the land in agriculture to meet all this demand in Vermont; since that is not a realistic or environmentally congruent strategy for the State of Vermont at this time, ensuring we lose no more farmland is essential for the future food production resilience and food security for New England. Since 1987, Vermont has lost over 220,000 acres of cropland.</t>
  </si>
  <si>
    <t>19g</t>
  </si>
  <si>
    <t>19g Promote healthy, connected river corridors, floodplains and wetlands</t>
  </si>
  <si>
    <t>Support and fund research and design to strategically invest in floodplain and river corridor reforestation efforts. Specifically, develop an inventory of priority/critical headwater and floodplain storage areas, prioritize investments for restoration and protection in these areas, and use to inform Compact Settlement planning efforts</t>
  </si>
  <si>
    <t>Expand support for riparian buffer enhancements to easements with a goal of increasing the amount of vegetation and biodiversity in riparian areas</t>
  </si>
  <si>
    <t xml:space="preserve">Maintain a suite of Farmland Conservation &amp; Protection tool ranging from voluntary, regulatory and planning (e.g. easements, Act 250, planning, zoning).
</t>
  </si>
  <si>
    <t>USDA NRCS; USDA FSA</t>
  </si>
  <si>
    <t>UVM Extension</t>
  </si>
  <si>
    <t>USDA NRCS; USDA RD</t>
  </si>
  <si>
    <t>Develop alternative markets for residue, by-products and otherwise not used wood, focusing on cellulose insulation, bioplastic composites, or biofuels</t>
  </si>
  <si>
    <t>USDA NRCS; VACD</t>
  </si>
  <si>
    <t>Leverage market-based solutions, such as existing or new regional carbon market opportunities, to incentivize forest management practices which sequester and store greater amounts of carbon in our forests</t>
  </si>
  <si>
    <t>Develop a regional certification standard for forestry to validate carbon storage values for forest building products (methodologies supporting supply chain validation for carbon storage are frequently using FSC as a proxy; regional-scale certification standards focused around net carbon benefit are needed for product transparency)</t>
  </si>
  <si>
    <t>Will require research at university level</t>
  </si>
  <si>
    <t xml:space="preserve">Through state procurement standards, require that publicly funded building projects use chain of custody certified wood products (MASS timber, cellulose insulation, etc.) that have been harvested under sustainable procurement standards over materials with a higher carbon footprint (such as steel, concrete, etc.), prioritize locally sourced wood products when possible. </t>
  </si>
  <si>
    <t xml:space="preserve">ACCD </t>
  </si>
  <si>
    <t>Establishment of a tax credit would occur through legislative action and require funding and tax mechanisms. The elements necessary to implement this are not in place and exist beyond the authority of FPR or ANR.</t>
  </si>
  <si>
    <t>Increase support for wetland restoration and protection</t>
  </si>
  <si>
    <t>Develop supply chain substitutions which better support local products</t>
  </si>
  <si>
    <t>NE-DBIC is advancing both a distribution network study and a distribution and supply chain innovation study. This is focused on the dairy industry. Parallel studies should be conducted for additional ag sectors; additional funding is required to make these studies happen.</t>
  </si>
  <si>
    <t>The Renewable Energy Standard is not the appropriate place to increase funding for tree planting.</t>
  </si>
  <si>
    <t>24d</t>
  </si>
  <si>
    <t>24d Sustainably source renewable energy products and materials</t>
  </si>
  <si>
    <t>Fund competitive research to track and innovate on the sustainability and ethical implications of renewable energy materials and products being consumed to meet the CAP</t>
  </si>
  <si>
    <t xml:space="preserve">This appears to reference the LCA being completed by the Cliamte Action Office.  </t>
  </si>
  <si>
    <t>LCA of renewable energy materials is GHG analysis.  Research into ethics of particular resource supply chain should not be limited to just renewable energy.</t>
  </si>
  <si>
    <t>Research the efficacy of food hubs as public infrastructure (e.g. libraries and public infrastructure)</t>
  </si>
  <si>
    <t>VAAFM has funding from the Northern Border Regional Commission to expand capacity and market access for Vermont's nonprofit food hubs. Additional funding is needed to fully fund priorities.</t>
  </si>
  <si>
    <t>Map Vermont’s agricultural land base and production capacity, including geographic data about predicted climate change impacts, aggregation and distribution infrastructure, and regional dietary needs (as written in the 2021-2030 F2P Strategic Plan pg. 32)</t>
  </si>
  <si>
    <t>VCGI / UVM / NEFSPP</t>
  </si>
  <si>
    <t>Gap in funding to advance goal.</t>
  </si>
  <si>
    <t>Provide additional support for critical programs that help Vermont’s agricultural sustainability and ability to address climate issues including:
• Support the growth of VAAFM Meat Inspection and Agricultural Development programs, which will help expand Vermont products into the regional marketplace and develop consumer education and public awareness campaigns around the steps involved in getting meat products from farm to table; 
• Fund a pilot aggregation and sales system that effectively serves both the charitable food system and institutional and other market channels, through a structured partnership among established processors, aggregators, and gleaners. The pilot would include data collection on specific marketable surplus food products;
• Support the Vermont Farm to School Network;
• Support organizations in the charitable food system to source food directly from Vermont farmers;
• Create a Local Food Access Funding Program; 
• Develop a distribution and logistics infrastructure investment plan to guide strategic transportation investments with the express purpose of improving the efficiency and cost-effectiveness of in-state and regional food distribution. Include a business plan analysis for a public/private Vermont wholesale terminal market that would provide cross-docking, cold storage, and logistical service between Vermont producers and regional wholesale buyers; 
• Using the infrastructure study as a guide, increase public-private investment in intermediated market distributors to improve operational efficiencies and overall sales through improved marketing, infrastructure, route optimization and shared transportation-management software, and access to logistics professional development and consulting.</t>
  </si>
  <si>
    <t>VAAFM's Ag Development Division works on these topic areas through a number of different programs. ACCD is a co-implementer and partner in this work.</t>
  </si>
  <si>
    <t>24c</t>
  </si>
  <si>
    <t>24c Transition fuel sources for the  forestry and maple sector.</t>
  </si>
  <si>
    <t>Incentivize alternative fuels such as biofuels or offsets for logging equipment.</t>
  </si>
  <si>
    <t xml:space="preserve">Valuable effort though likely coordinated and led by other partners.  Likely a smaller part of a larger package. </t>
  </si>
  <si>
    <t>21d</t>
  </si>
  <si>
    <t xml:space="preserve">21d Ensure equitable access to local foods, culturally relevant foods, land, funds, grants, and technical assistance for people who have been historically marginalized and come from impacted communities. </t>
  </si>
  <si>
    <t>Improve funding opportunities and create equitable access for BIPOC organizations and BIPOC owned businesses by developing multi-year, unrestricted BIPOC centered grants and loan programs.</t>
  </si>
  <si>
    <t>Action needs more refinement. It's too broad to be actionable with one agency as a lead implementer. Possible for Office of Racial Equity to be lead?  Making this actionable may benefit from more specificity by Agency, with each agency being responsible for implementing within their own programs.</t>
  </si>
  <si>
    <t xml:space="preserve">Uplift and resource the work of the Vermont Releaf Collective and other BIPOC led organizations </t>
  </si>
  <si>
    <t>Build out and utilize TEK to build out connections to our Tribal and Indigenous communities in the development and utilization of traditional products, e.g. birch syrup, sumac spices, etc.</t>
  </si>
  <si>
    <t>21b</t>
  </si>
  <si>
    <t>21b Promote workforce development in all working lands sector along all points of the supply chain</t>
  </si>
  <si>
    <t>Develop, endorse and implement fair trade and equitable labor practices and just livelihoods for the natural and working lands sector</t>
  </si>
  <si>
    <t>27b</t>
  </si>
  <si>
    <t>27b Promote workforce development in all working lands sector along all points of the supply chain</t>
  </si>
  <si>
    <t>Better resource state programs to support landowners’ personal and professional development, and where needed, develop additional affordable and accessible training programs such as apprenticeships, certificates, stackable credentials, and concurrent degrees. Provide training to natural land managers in securing, retaining and supporting employees</t>
  </si>
  <si>
    <t>Provide funding to incentivize sugar makers to switch evaporators from fossil fuels to wood pellets and incentivize elimination of diesel generators for sap vacuum pumps.</t>
  </si>
  <si>
    <t xml:space="preserve">CEDF Funding for conversion to wood pellets </t>
  </si>
  <si>
    <t>CEDF has funded evaporator conversions... More funding (Working Lands) needed to extend three-phase power to sugaring operations (and sawmills) to eliminate gensets</t>
  </si>
  <si>
    <t>21c</t>
  </si>
  <si>
    <t>21c Strengthen all aspects of working lands’ supply chains and the associated infrastructure to support them.</t>
  </si>
  <si>
    <t>Make significant investment in storage, processing, and distribution infrastructure in order to enhance product innovation and quality across all Vermont food and forest products.</t>
  </si>
  <si>
    <t>VAAFM's WLEI Program provides funding and support for this category of work on farms. Demand from applicants outstrips funding availability. $13.6M has been invested over the past 10 years. An additional infusion of avaliable funding in the millions of dollars would help meet demand.</t>
  </si>
  <si>
    <t>Funded 418 working lands businesses and technical assistance organizations. Benefitted
14 counties. Distributed $13.6M in Working Lands
funds. Leveraged $22.5M in matching funds</t>
  </si>
  <si>
    <t>WSMD/F&amp;W/UVM Watershed</t>
  </si>
  <si>
    <t xml:space="preserve">This strategy is advanced by F&amp;W, FPR, UVM, NRCS, FSA, TNC, DEC Clean Water Program, and other partners.  There are several programs/organizations pursuing this - currently it would be fair to say that coordination could allow development of shared goals, measures of success, identification of gaps or improvements.  Will be, in part, guided by new conservation plan.  Strategy requires growing stock for planting that is currently not available. </t>
  </si>
  <si>
    <t>22a</t>
  </si>
  <si>
    <t>22a Promote and incentivize compact settlement and reduce forest fragmentation.</t>
  </si>
  <si>
    <t>Provide enhanced technical assistance and support to municipalities and regions, including outreach and education for landowners and community members, to develop and implement town plans intended to maintain forest blocks and connecting habitat as authorized by Act 171, and effective zoning and subdivision bylaws to maintain forest blocks and connecting habitat.</t>
  </si>
  <si>
    <t>Strong connection to ACCD work (MPG program can fund local planning to preserve forest blocks, RPC annual work plans) but not clear that ACCD is/should be lead implementer for providing technical assistance.</t>
  </si>
  <si>
    <t>Develop required climate-based framework and/or criteria for state grant and regulatory programs.</t>
  </si>
  <si>
    <t>UVM &amp; UVM Extension</t>
  </si>
  <si>
    <t>ANR/DEC</t>
  </si>
  <si>
    <t>DEC WID</t>
  </si>
  <si>
    <t>TNC</t>
  </si>
  <si>
    <t>This is being implemented by TNC</t>
  </si>
  <si>
    <t>Workforce development Strategy 2</t>
  </si>
  <si>
    <t>Create a mechanism, position, or body within the Executive Branch to ensure coordinated climate action across state government with just transitions and environmental justice expertise. This interagency body or mechanism is intended to connect actions both within and beyond the scope of the GWSA-required Climate Action Plan, with a goal of ensuring effective communication across agencies that work together to promote climate change mitigation/adaptation/resilience, and adding a consistent climate lens to the myriad of regulatory and funding programs.</t>
  </si>
  <si>
    <t>20b</t>
  </si>
  <si>
    <t xml:space="preserve">20b Foster partnerships at all levels (state, federal, nonprofit, and private sector): essential to recognizing, capacitating, and building strategies for farmers to address climate change and enhance community resilience. </t>
  </si>
  <si>
    <t>Maintain Ag &amp; Ecosystems Subcommittee through development and implementation of GWSA and CAP to cultivate, build and reinforce state, federal, nonprofit, and private sector collaborations </t>
  </si>
  <si>
    <t>Work closely with USDA NRCS's 2021 Action Plan for Climate Adaptation and Resilience to leverage resources and increase efficiencies of practice education and implementation</t>
  </si>
  <si>
    <t>VAAFM</t>
  </si>
  <si>
    <t>Redesign the state education funding model so that Career and Technical Education centers have independent funding streams and budgets, and create and fund legislation to support other educational programs that strengthen the workforce pipeline, including a range of accessible postsecondary educational models (e.g. apprenticeships, concurrent enrollment, and stackable credentials)</t>
  </si>
  <si>
    <t>DOL</t>
  </si>
  <si>
    <t>Support increased investment in healthy soil education through educational mini-grants for teachers to all audiences (including agriculture, homeowner, forestry, publications, K-12 schools and institutions of higher learning) and implementation of practices through funding of Best Management Practices challenges, technical assistance programs, and cost shares.</t>
  </si>
  <si>
    <t>Develop and make available accessible outreach and educational materials that communicate climate change science and local impacts to the general public, which include and highlight the role that Vermont's natural and working lands play in providing solutions to climate change.</t>
  </si>
  <si>
    <t>Enhance education, outreach, and technical assistance programming to support farmer learning and adoption of climate smart agricultural practices and ensure equitable access through the creation of two full time UVM Extension staff and part time staff for each National Resource Conservation District.
•  Grow the capacity of additional VT academic institutions and indigenous-led &amp; BIPOC organizations to offer technical support to farmers and foresters, such as Middlebury College perennial program with TEK.</t>
  </si>
  <si>
    <t>UVM</t>
  </si>
  <si>
    <t>Establish and fund an educational program that explains the role that Vermont farmers and foragers and their high-quality, local food products play in maintaining a low climate impact</t>
  </si>
  <si>
    <t>Dedicate funds to support Vermont Natural Resources Conservation Districts and farmer watershed organizations with the specific objective of allowing them to reach other farmers and do farmer-to-farmer education about improved soil and manure management.</t>
  </si>
  <si>
    <t>Ag-CWIP, or a companion program, is available to distribute, monitor, and validate results.</t>
  </si>
  <si>
    <t>Support product-specific value chain development through facilitation of producer, distributor and buyer matchups and supporting producer-driven aggregation, distribution, and marketing enterprises.</t>
  </si>
  <si>
    <t>VAAFM's Ag Development Division has focus on improving market access for food producers in Vermont.</t>
  </si>
  <si>
    <t>Fund a research project to fully understand household food insecurity in Vermont and how to invest in its elimination. The design and implementation of the research project should engage academics, advocacy groups, and impacted individuals, and include research on geographic spread, root causes, and costs to the health care, educational, and emergency response systems (as written in the 2021-2030 F2P Strategic Plan pg. 158). (collaborate with Hunger Free Vermont, Vermont Foodbank, VT Releaf Collective)</t>
  </si>
  <si>
    <t>VAAFM / UVM</t>
  </si>
  <si>
    <t>VAAFM's Ag Development Division collaborates and coordinates with entities in the food security space. Capacity exists within the division to deploy funding for this purpose.</t>
  </si>
  <si>
    <t>20a</t>
  </si>
  <si>
    <t>20a Support and enhance local food markets for greater viability, mitigation, and resilience benefits.</t>
  </si>
  <si>
    <t>Agriculture Pathways for Mitigation: 1</t>
  </si>
  <si>
    <t>The prevention of emissions to the atmosphere by conserving existing carbon pools in soils or vegetation, or by reducing emissions of methane (CH4) and nitrous oxide (N2O);</t>
  </si>
  <si>
    <t>Create statewide environmental justice policy.</t>
  </si>
  <si>
    <t>2025 Goal / Metric</t>
  </si>
  <si>
    <t>2030 Goal / Metric</t>
  </si>
  <si>
    <t>Importance to 2050</t>
  </si>
  <si>
    <t>Liz Miller Note</t>
  </si>
  <si>
    <t>47K Electric Vehicles on the Road by 2025</t>
  </si>
  <si>
    <t>120K Electric Vehicles on the Road by 2030</t>
  </si>
  <si>
    <t>X</t>
  </si>
  <si>
    <t>Already Happening</t>
  </si>
  <si>
    <t># of MHD electric vehicles on the road by 2025</t>
  </si>
  <si>
    <t># of MHD electric vehicles on the road by 2030</t>
  </si>
  <si>
    <t># of electric school buses deployed</t>
  </si>
  <si>
    <t># of vehicle trips reduced</t>
  </si>
  <si>
    <t># of vehicles trips replaced with walking/biking</t>
  </si>
  <si>
    <t># of vehicle trips replaced with walking/biking</t>
  </si>
  <si>
    <t># of commuters</t>
  </si>
  <si>
    <t># of work commutes reduced</t>
  </si>
  <si>
    <t># of FTEs to support climate work</t>
  </si>
  <si>
    <t>PUC was not tasked with designing a modified RES. Industry proposal currently in legislative process.</t>
  </si>
  <si>
    <t>63% renewable portfolio standard</t>
  </si>
  <si>
    <t>71% renewable portfolio standard</t>
  </si>
  <si>
    <t>High/enabling</t>
  </si>
  <si>
    <t>RES Changes Underway</t>
  </si>
  <si>
    <t>Track according to Pathways device/equipment adoption data</t>
  </si>
  <si>
    <t>Same</t>
  </si>
  <si>
    <t>Advancing?</t>
  </si>
  <si>
    <t>Based upon Pathways end use goals for fossil fuel switching</t>
  </si>
  <si>
    <t>Ready to Impliment Now (Y/N)?</t>
  </si>
  <si>
    <t>Estimated Timeline  to Implement</t>
  </si>
  <si>
    <t xml:space="preserve">Other Implementation Considerations </t>
  </si>
  <si>
    <t>Overall Initial CAP Prioritization</t>
  </si>
  <si>
    <t>25% reduction in building energy use from 2018 baseline by 2030, consistent with 120,000 additional weatherized buildings beyond current levels (approx. 30,000) *needs clarification/confirmation from Cadmus</t>
  </si>
  <si>
    <t xml:space="preserve">Y  </t>
  </si>
  <si>
    <t>WWG results expected October 2021</t>
  </si>
  <si>
    <t>Administrative decisions could speed up the implementation of related programs. For example, one of various organizations delivering counseling services (Action # 5) could be designated as the lead organization for providing that service, and could, in turn, support the varous other organizations providing the same service. Current Wx funding comes, e.g., from forward capacity mkt. (FCM) payments and Regional Greenhouse Gas Inititive allowance revenue sales.  FCM revenues are expected to decrease; RGGI funds will increase but are still a fraction of the needed support. Increased funding commensurate with the scale of Wx needed, therefore is a key element that needs to be addressed. Potential sources include: federal funding (e.g., pending Infrastructure bill, ARPA);  Act 62 Report recommended funding; Clean Heat Standard; general fund; and bonding, recommended by Climate Economy Action Team.</t>
  </si>
  <si>
    <t>Y</t>
  </si>
  <si>
    <t>Utility TOBF pilots will be underway by Q1 2022</t>
  </si>
  <si>
    <t>Need to review results of TOBF pilots after, e.g., 6 or 12 mos.</t>
  </si>
  <si>
    <t>Starting in 2022</t>
  </si>
  <si>
    <t>GWSA targets demand increases in home weatherization from the current rate of 2,000 to 2,500 homes a year in 2020 to 12,500 homes weatherized annually by 2025 and 13, 400 weatherized annually by 2030.</t>
  </si>
  <si>
    <t>Med/High</t>
  </si>
  <si>
    <t>Several organizations in Vermont currently offer counseling services.  Efficiency Vermont's program may be a larger scale than other counseling services currently being offered by other utilities and organizations. Designating one organization as a  lead organization for providing that service could focus the effort while also supporting the varous other organizations providing the same service.</t>
  </si>
  <si>
    <t>N</t>
  </si>
  <si>
    <t>One year, post legislative authorization</t>
  </si>
  <si>
    <t>Articulation of (1) the category of landlords subject to the program, i.e.,  eligible for program financial and educational support, and required to demonstrate that their properties meet minimum  efficiency standards; and precisely what standard of efficiency to adopt; (2) coordination with existing weatherization programs and funding sources; (3) scope exceptions, e.g., buildings that can be verified as meeting/exceeding relevant existing code, and attached accessory dwellings units; (4) compliance exceptions, e.g., buildings acheiving equivalent energy efficiency performance; historic buildings, affordable housing units previously weatherized according to relevant standards; buildings where efficiency upgrades are technically impractical.</t>
  </si>
  <si>
    <t>The adoption of updated codes involves a waiting period of a period of months.</t>
  </si>
  <si>
    <t>PUC is currently working on a draft rule for submission to legislature in January 2025</t>
  </si>
  <si>
    <t>40% reductions by 2030 – relative to 1990</t>
  </si>
  <si>
    <t>One year, post legislative authorization, i.e., Q1 of 2024</t>
  </si>
  <si>
    <t xml:space="preserve">While a CHS would in many respects work like a renewables portfolio standard--a mechanism with which VT has experience--a CHS would not apply solely in the regulated utility sphere where there is substantial regulatory experiene. Companies involved in the provision of "delivered fuels" would be subject to a clean heat standard, as well. Current indications are that potential CHS compliance entities support this approach due to the structured transition and compliance flexibility built into its design. Because this would be a new program, a CHS has numerous program-related implementation details that will require addional effort. Further stakehold engagment is also necessary.   </t>
  </si>
  <si>
    <t>Several years post authorization</t>
  </si>
  <si>
    <t xml:space="preserve">There are several reasons why Vermont could encourage the adoption of a water heating appliance standard for controllability. First, Vermont utilities that have demand response programs that can take advantage of managed water heating which can be a cost effective tool to reduce customer's electricity demand for brief periods. If this low-cost communication port were required to be on every water heater, Vermont utilities could use water heaters to help the grid absorb extra energy when needed. Using CTA 2045 communication technology, utilities can exploit the energy storage capability of water heaters to smooth out the intermittent nature of renewable generation.  Second, at least three New England  recently adopted appliance standards on their own, and recognize the value that coordinating with other states on standards to  encourage the sale of improved appliances.  The following states could be useful partners to Vermont in the adoption of a controllable water heater standard:
Maine
LD40, signed into law in July 2021, gives the Maine Department of Environmental Protection the authority to set minimum efficiency standards for 10 household and commercial products, including computers and monitors, faucets, and water coolers. The new law directs the Department to align the standards using information from other states that regulate these  products. The standards would take effect in January 2023.
Massachusetts
S9, a comprehensive climate bill signed into law in March 2021, includes efficiency standards for 17 residential and commercial products and directs the state government to develop a stringent building code that municipalities may adopt to dramatically cut energy waste in new homes and buildings.
Rhode Island
H5966/S0399, signed into law in July 2021, set minimum efficiency standards for 15 household and commercial products, including gas fireplaces, restaurant equipment, water coolers, and showerheads </t>
  </si>
  <si>
    <t>At least 1/3 Anerobic Digesters at Municipal and Industrial NPDES facilities have operational flares by 2025. 1/2 of anerobic digester facilites have completed engineering studies to assess biogas capture potential for benefitical use.</t>
  </si>
  <si>
    <t>All Anerobic Digesters with NPDES or Pretreatment permits have operational flares by 2030. All  anerobic digester facilites have completed engineering studies to assess biogas capture potential for beneficial use.</t>
  </si>
  <si>
    <t>Medium (Lumped with RMP and permanent leak detection systems above)</t>
  </si>
  <si>
    <t>Medium/low</t>
  </si>
  <si>
    <t>Questions that no action has been taken</t>
  </si>
  <si>
    <t>Questions that no action taken: State Hazard Mitigation Plan?</t>
  </si>
  <si>
    <t>Questions no action taken: What about WRAP VHCA program?</t>
  </si>
  <si>
    <t>Questions no action taken: feels not right</t>
  </si>
  <si>
    <t>Isn't some of this increase happening?</t>
  </si>
  <si>
    <t>ANR, VHCB</t>
  </si>
  <si>
    <t>VLCT, ACCD, Fish &amp; Wildlife</t>
  </si>
  <si>
    <t>Lots of Act 250 XXXX (can't read) so feels like should not be "More Info Needed"</t>
  </si>
  <si>
    <t>Approach is through different legislation</t>
  </si>
  <si>
    <t>Gov. Scott's 2022 budget included $1 million for the Agency of Natural Resources’ Vermont Urban &amp; Community Forestry Program (VT UCF) to plant up to 5,000 trees to improve air quality and reduce heat island effects in urban areas.  The funding expires summer 2026.</t>
  </si>
  <si>
    <t xml:space="preserve">This strategy is led by VT UCF (FPR) in collaboration with the VT Urban &amp; Community Forestry Council, the Chittenden County Regional Planning Commission, the Arbor Day Foundation, and many local partners.  Of the trees to be planted, 3,000 will be planted in high priority areas through a residential free tree giveway program.  The remaining 2,000 will be planted in public spaces statewide through a block grant program.  </t>
  </si>
  <si>
    <t>See strategy 242 above; the VT Urban &amp; Community Forestry Program has received funding through Gov. Scott's 2022 budget to plant up to 5,000 trees statewide; 2,000 of these trees are being planted in public spaces through a no-match block grant program, administered by the Chittenden County Regional Planning Commmision.  Eligible entities include municipal governments, public educational institutions, and non-profit organizations.</t>
  </si>
  <si>
    <t xml:space="preserve">The first round of this grant program launched April 2024 with applications due mid-May 2024 and the second round will be offered in fall/winter of 2024.  We will have solid data on amount of funds requested vs. what ends up being funded to make the case for high demand for this type of funding for tree planting projects. VT UCF would like to continue this program, provided funds are made available. </t>
  </si>
  <si>
    <t>See strategy 242 above; the Vermont Urban &amp; Community Forestry Program received funding from Gov. Scott's 2022 budget to implement a program with a goal of 5,000 trees planted throughout the state.  Of these, 3,000 will be planted on private properites as part of the Vermont Community Canopy Program, our residential free tree giveaway program coordinated in partnership with local partners in strategically prioritized communities.  Selected communities for the 2023/2024 program (covered with this funding) have been selected from the list of Qualified Census Tracts communities.</t>
  </si>
  <si>
    <t xml:space="preserve">Vermont Community Canopy has been a succesful program of the Vermont Urban &amp; community Forestry Program since 2017.  To date, over 4,000 free trees have been given to over 2,200 community members in over 10 communities.  VT UCF staff have had to identified various and creative funding sources for this popular program and would benefit greatly from a secure, sustainable funding source to continue to offer trees to residents to continue to increase tree canopy coverage in our most urban, underserved areas. </t>
  </si>
  <si>
    <t xml:space="preserve">See strategies 242, 245, and 399; the Vermont Urban &amp; Community Forestry Program has received an allocation (expires in 2026) to plant 5,000 trees statewide through both a residential free tree program and a block grant program for municipal governments, public educational institutions, and non-profit organizations.  The program has also been able to hire a limited service Urban Forester position to provide direct technical support for urban forestry activities, including tree planting, tree care, and planning for local resilience through tree canopy expansion and protection.  This position expires summer 2025 and, if continued funding is not identified, would be a great loss to the momentum of our increased tree planting activities across the state. </t>
  </si>
  <si>
    <t>The funding allocation from Governor Scott's 2022 budget ($1 million, expires 2026) has allowed the Vermont Urban &amp; Community Forestry Program to greatly expand tree planting activities and direct technical support for urban forestry activities and planning (including tree canopy expansion) is Vermont's most urbanized areas.  There is demand from communities and lack of local capacity to do this work and the state would greatly benefit from continued  funding in these areas.</t>
  </si>
  <si>
    <t>Create a climate curriulum teachers fellowship program to engage teachers in leading and sharing their climate curriculm ideas with other teachers</t>
  </si>
  <si>
    <t>The FPR Forests Division has filled the Climate Forester Position (January 2024) and is developing climate-related educational materials for private landowners, which will be delivered by county foresters and through our website and other channels. Planting of future climate adapted tree species is a component of these materials.</t>
  </si>
  <si>
    <t>Action_Status</t>
  </si>
  <si>
    <t>Action Status Definitions</t>
  </si>
  <si>
    <t>Priority</t>
  </si>
  <si>
    <t>Definitions</t>
  </si>
  <si>
    <t>Administratively supported; capacity exists to implement (however implementation funds needed); high-impact (degree of impact for state agencies to determine)</t>
  </si>
  <si>
    <t xml:space="preserve">Lead Implementer or others have not taken any action </t>
  </si>
  <si>
    <t>Not enough info to gain administrative support; Limited or unknown capacity; impact is limited or not defined</t>
  </si>
  <si>
    <t>Lead Implementer is in a planning or design phase</t>
  </si>
  <si>
    <t>Lack of administrative support; no capacity to implement, even with implementation funding(CPRG); low-impact</t>
  </si>
  <si>
    <t>Action is ongoing with resources allocated</t>
  </si>
  <si>
    <t>Not reviewed</t>
  </si>
  <si>
    <t>Lead implementer has completed work on the specific action</t>
  </si>
  <si>
    <t>Modified version of a CAP action is in a planning or design phase</t>
  </si>
  <si>
    <t>Modified version of a CAP action is ongoing with resources allocated</t>
  </si>
  <si>
    <t>Action Modified - Completed</t>
  </si>
  <si>
    <t>Modified version of a CAP action has been completed</t>
  </si>
  <si>
    <t>Need more information</t>
  </si>
  <si>
    <t>Information on progress not provided</t>
  </si>
  <si>
    <t>Included in CAP</t>
  </si>
  <si>
    <t>Lead Implementer (Post Legislative Action) (REVISED)</t>
  </si>
  <si>
    <t>Action Level (Legislative, State Agency, Regional/Municipal, Non-Profit, Private Sector, Individual)</t>
  </si>
  <si>
    <t xml:space="preserve"> Legislative Action for Statutory Authority (Y/N)</t>
  </si>
  <si>
    <t xml:space="preserve">Pathway 1 – Reduce building-related carbon emissions by improving their energy efficiency.  </t>
  </si>
  <si>
    <t>1 - Develop and implement a multi-year statewide “Weatherization at Scale” initiative</t>
  </si>
  <si>
    <t>Legislature</t>
  </si>
  <si>
    <t>Utilities</t>
  </si>
  <si>
    <t>Governor</t>
  </si>
  <si>
    <t>Public Service Department</t>
  </si>
  <si>
    <t>2 - Institute a new rental property efficiency standard (RPES)</t>
  </si>
  <si>
    <t>3 - Improve the energy performance of all new buildings in Vermont</t>
  </si>
  <si>
    <t>Pathway 2 – Reduce building-related carbon emissions by reducing the carbon content of their fuel use.</t>
  </si>
  <si>
    <t>1 - Implement a Clean Heat Standard</t>
  </si>
  <si>
    <t>C</t>
  </si>
  <si>
    <t>2 - Adopt appliance standards for water heaters based on their ability to be "located" on the grid and "controlled," to ensure their optimal deployment on the power grid, and the grid's flexibility.</t>
  </si>
  <si>
    <t>Electrification (Light-duty fleet)</t>
  </si>
  <si>
    <t>EV Purchase Incentives</t>
  </si>
  <si>
    <t xml:space="preserve">Agency of Transportation
</t>
  </si>
  <si>
    <t xml:space="preserve">2023 Transportation Bill (Legislature), Agency of Transportation
</t>
  </si>
  <si>
    <t>Legislature, VT Department of Taxes</t>
  </si>
  <si>
    <t>Lead by Example (State Procurement)</t>
  </si>
  <si>
    <t xml:space="preserve">Require all state fleet light-duty vehicle purchases to be electric by MY20XX. </t>
  </si>
  <si>
    <t>Department of Buildings and General Services, Agency of Transportation</t>
  </si>
  <si>
    <t>Public Investment in Electric Vehicle Supply Equipment</t>
  </si>
  <si>
    <t xml:space="preserve">Legislature, Interagency
</t>
  </si>
  <si>
    <t>Legislature, Independent Commission (PUC)</t>
  </si>
  <si>
    <t>Technology forcing regulatory programs</t>
  </si>
  <si>
    <t xml:space="preserve">Agency of Natural Resources
</t>
  </si>
  <si>
    <t>Legislature &amp; State Agency</t>
  </si>
  <si>
    <t>Educate student drivers on benefits of electrification and other transportation options to reduce VMT</t>
  </si>
  <si>
    <t>State Agencies &amp; Legislature</t>
  </si>
  <si>
    <t>Participate in carbon market for transportation fuels</t>
  </si>
  <si>
    <t>Electrification (Heavy-duty fleet)</t>
  </si>
  <si>
    <t>Adopt California Air Resources Board Advanced Clean Fleets (an increasing percent ZEV purchase requirement for fleets) and Innovative Clean Transit Rules (requiring all public transit agencies to transition to a 100% zero emission bus fleet by 2040) following feasibility analysis by ANR. This would 1) require public fleets to purchase ZEVs when they make new purchases; 2) require high-priority (any entity with $50 million or more in gross annual revenue, or any broker or other fleet owner that in combination owns, operates, or dispatches vehicles under common ownership and control that totals 50 or more vehicles) and federal fleets to meet ZEV targets as a percentage of the total fleet starting with vehicle types that are most suitable for electrification; and 3) set a 100% new medium- and heavy-duty vehicle ZEV sales requirement starting in 2040. This would also require, depending on the transit agency size, 25% of total new transit bus purchases to be ZEVs by 2025/2026 and 100% by 2029. This must include funding incentives for medium and heavy duty electric fleet purchases.</t>
  </si>
  <si>
    <t xml:space="preserve">Legislature &amp; State Agency
</t>
  </si>
  <si>
    <t>Electrify MHD vehicle auxiliary systems</t>
  </si>
  <si>
    <t>Legislature &amp; State Agency
Should consider using federal or other ensuring program dollars to fund purchase incentives for medium to heavy duty vehicles.</t>
  </si>
  <si>
    <t># of electric transit buses deployed</t>
  </si>
  <si>
    <t>Electrify Vermont's School Bus Fleet</t>
  </si>
  <si>
    <t>Fund programs that incentivize installation of electrified parking spaces in truck loading/unloading zones.</t>
  </si>
  <si>
    <t>Agency of Natural Resources, Agency of Transportation, Interagency EVSE Working Group</t>
  </si>
  <si>
    <t>Reduce VMT</t>
  </si>
  <si>
    <t xml:space="preserve">Work to achieve the state's land use goals  </t>
  </si>
  <si>
    <t>Direct federal funds to downtowns, village centers and other areas with the density and mix of use suitable for transit, walking and biking and other non car dependent modes. (This and other needed land use and smart growth strategies to be further informed by and coordinated with the work of the RR+A and A+E subcommittees as well as the cross cutting group.)</t>
  </si>
  <si>
    <t>Vermont Agency of Transportation</t>
  </si>
  <si>
    <t>Legislature, Agency of Commerce and Community Development</t>
  </si>
  <si>
    <t>Agency of Transportation, Agency of Commerce and Community Development</t>
  </si>
  <si>
    <t>Increase state, regional and local capacity to implement sustainable transportation strategies</t>
  </si>
  <si>
    <t xml:space="preserve">Agency of Transportation  </t>
  </si>
  <si>
    <t>Increase walking and biking</t>
  </si>
  <si>
    <t>Increase the availability and use of public transportation</t>
  </si>
  <si>
    <t>Legislature, State Agency</t>
  </si>
  <si>
    <t>Increase opportunities for telework/remote work</t>
  </si>
  <si>
    <t xml:space="preserve">Continue state efforts to expand broadband and better understand and realize the VMT/emissions reductions benefits of remote work/school/tele health. </t>
  </si>
  <si>
    <t>Department of Public Service, Agency of Natural Resources, Agency of Transportation</t>
  </si>
  <si>
    <t>Lower carbon intensity of fuels/fuel switching</t>
  </si>
  <si>
    <t>TCI 2025 cap</t>
  </si>
  <si>
    <t>TCI 2030 cap</t>
  </si>
  <si>
    <t>Lower carbon intensity of fuels sold and used in on and off road vehicles</t>
  </si>
  <si>
    <t xml:space="preserve">Determine feasibility, emissions impact and potential economic benefits of adopting a Low Carbon Fuel Standard in Vermont and regionally. </t>
  </si>
  <si>
    <t>Agency of Transportation; Department of Public Service</t>
  </si>
  <si>
    <t># of vehicles retired/scrapped</t>
  </si>
  <si>
    <t>Reduction in idling of vehicles</t>
  </si>
  <si>
    <t xml:space="preserve">Amend idling law to increase stringency and penalties for idling of vehicles (all weight classes) and expand enforcement authority to other agencies. Explore options for incentivizing the reporting of idling violations. Expand anti-idling technology incentive programs to apply to all vehicle weight classes where feasible. </t>
  </si>
  <si>
    <t>Reductions in these emissions through electrification would benefit communities that are disproportionately impacted by poor air quality.</t>
  </si>
  <si>
    <t>Agency of Transportation; Department of Motor Vehicles</t>
  </si>
  <si>
    <t># of idling hours reduced</t>
  </si>
  <si>
    <t>For light- and medium-duty emergency vehicles (police, sheriff, fire, etc.) require the purchase and use of idle reduction technologies to decrease the need to idle when emergency lights and/or computer systems are needed.</t>
  </si>
  <si>
    <t xml:space="preserve">Legislature
</t>
  </si>
  <si>
    <t>Agency of Natural Resources; Agency of Transportation; Light- and -Medium Duty Emergency Vehicle Operators (Police, Sheriff, Fire); Regional/Municipal/Local</t>
  </si>
  <si>
    <t>Regional/Municipal</t>
  </si>
  <si>
    <t xml:space="preserve">Require automatic start-stop technology for all state and municipal fleet purchases of internal combustion engine light- and medium-duty vehicles. </t>
  </si>
  <si>
    <t>Buildings and General Services; Municipalities</t>
  </si>
  <si>
    <t>Legislature, State Agency, Executive Branch</t>
  </si>
  <si>
    <t xml:space="preserve">Fugitive Emission Reduction from WWTFs </t>
  </si>
  <si>
    <t>Require consistently operated flare or systems for reuse of biogas. Evaluate biogas capture potential to identify the feasibility of beneficial uses before flaring excess.</t>
  </si>
  <si>
    <t>State Agency, Muncipality / Private Sector</t>
  </si>
  <si>
    <t xml:space="preserve">a minimum of 2 facilities Municipal or Industrial NPDES facilities  with aerated sludge holding converted to Anerobic Digesters. </t>
  </si>
  <si>
    <t xml:space="preserve">a minimum of 5 facilities Municipal orIndustrial NPDES facilities  with aerated sludge holding converted to Anerobic Digesters. </t>
  </si>
  <si>
    <t>low</t>
  </si>
  <si>
    <t>Convert aerobic holding tanks to anerobic digestion of sludge where GHGs can be captured for reuse or neutralization.</t>
  </si>
  <si>
    <t>1. Survey WWTFs to determine interest in installing anerobic digestors, conduct engineering evaluations to determine feasibility and costs 2. Prioritize areas where there is a high ratio of population to anerobic digestor capacity 3. Select facilities to site new digestors 4. Provide design &amp; construction subsidy  to municipaities selected for anaerobic digestors, taking into consideration that the new ADs are meant to take septage &amp; sludge from sources in a defined regional area. 5. implement MOUs through funding mechanism to require the muncipality accept sludge and septage from the defined regional area.</t>
  </si>
  <si>
    <t>This action would be beneficial for the purpose of using an existing waste stream to potentially create energy (offsetting emissions related to heating buildings or from electricity).  From an inventory perspective the CO2 from wastewater treatment is biogenic and so is not counted in the inventory totals, so changing from an aerobic system to an anaerobic system could potentially increase emissions (mainly CH4 produced instead of CO2).  Those additional emissions would potentially be offset by the energy generated, but those reductions would not be included in the wastewater sector.</t>
  </si>
  <si>
    <t>Wastewater Treatment Facilities with anaerobic digester systems (10), Municipalities, Public (Health), Environmental Justice Stakeholders
Areas where there is a high ratio of population to anerobic digestor capacity</t>
  </si>
  <si>
    <t>Reduction of Energy Used in Wastewater Treatment</t>
  </si>
  <si>
    <t>15% of Municipal WWTFs with energy optimization studies and implemented reccomended practices by 2025</t>
  </si>
  <si>
    <t>30% of Municipal WWTFs with energy optimization studies and implemented reccomended practices by 2030</t>
  </si>
  <si>
    <t>optimization of sizing and operations of pumps and blowers at WWTFs</t>
  </si>
  <si>
    <t>1. Offer 100% subsidized energy audits to all WWTFs with no existing audits 2. Provide financial support for municipalities to implement the most effective reccommended practices from the audit</t>
  </si>
  <si>
    <t xml:space="preserve">Lacking specifics/details to perform this impacts calculation.  Based on MA case study there is a large annual return on investments for efficiency upgrades at WWTFs.  Because the emissions reductions would be seen in the form of using less electricity, any emissions reductions would show up in the electricity sector, but would be small (despite the fact that WWTFs use a large amount of electricity) due to the low emissions total for the entire sector. </t>
  </si>
  <si>
    <t>Legislative/State Agency</t>
  </si>
  <si>
    <t xml:space="preserve">Reduced Transportation of Wastewater Treatment Residuals. </t>
  </si>
  <si>
    <t>reduce the number of loads transported from WWTFs by 10% by 2025</t>
  </si>
  <si>
    <t>reduce the number of loads transported from WWTFs by 20% by 2030</t>
  </si>
  <si>
    <t>Improved dewatering to reduce the need for residual transportation, additional digesters for sludge processing around the state</t>
  </si>
  <si>
    <t>1. Survey WWTFs to determine interest in and capacity to implement additional dewatering 2. Subsidized engineering evaluations for all WWTFs interested in implementing new or refurbished dewatering equipment 3. Provide a generous match (&gt;50%) to purchase and install dewatering equipment 4. Institute an annual $$ allocation for a defined time (5-10 years) for these facilities to hire and maintain a larger operational staff where needed to implement dewatering equiptment  &amp; support for operator training and certification.</t>
  </si>
  <si>
    <t>Assuming 55 facilities which could benefit from de-watering equipment (94 total minus facilities with anaerobic digesters and facilities currently with de-watering equipment).  Assuming an average of 1 truck per facility per week traveling an average of 150 miles per trip and a fuel economy of 6.3 mpg (diesel).  Total reductions would need to be modified based on the number of facilities actually installing new de-watering equipment.</t>
  </si>
  <si>
    <t>WWT Facilities</t>
  </si>
  <si>
    <t>Reduce the leakage of HFCs from Refrigeration Systems in Vermont</t>
  </si>
  <si>
    <t>Reduce fugutive emissions from refrigeration systems by investigating implications and costs associated with requiring annual inspections of systems and requirements to repair leaks through adoption of a refrigerant management program (RMP). Benefit of reducing fugitive emissions of high GWP gases as well as saving businesses money in not needing to buy additional refrigerant.  Cost would be associated with equipment fixes, leak detection, and reporting.</t>
  </si>
  <si>
    <t>Legislature (done(?), State Agency, Non-Profit</t>
  </si>
  <si>
    <t>Reduce the end of life emissions of HFCs from Refrigeration Systems in Vermont</t>
  </si>
  <si>
    <t>End of life program to capture HFCs (additional enforcement of current HVAC industry and scrappage facility regulations ) to ensure that refrigerants in old equipment being disposed of are either destroyed or recaptured properly to avoid their release to the atmosphere.</t>
  </si>
  <si>
    <t>1) Consider proposing legislation for extended producer responsibility, requiring equipment manufacturers to cover the cost of refrigerant recovery or disposal at equipment end-of-life.  2) Perform additional education, outreach, and training to disposal facilities and staff regarding existing federal prohibitions (in Section 608 of the Clean Air Act) on venting of ODS and ODS substitutes during equipment disposal.  3) Ensure that disposal facilities have appropriate EPA certified refrigerant recovery equipment (and explore the potential to find funding for this equipment if necessary and appropriate).</t>
  </si>
  <si>
    <t>More investigation is needed to be able to quantify emissions impacts from and HFC end of life program.  Existing prohibition against venting HFCs at the end of equipment life, but unclear how strictly that regulation is adhered to.  Is potentially a cost-effective strategy, requiring mainly outreach and education, depending on the total emissions currently being released (as opposed to being recycled or destroyed) at equipment end-of-life at Vermont facilities.</t>
  </si>
  <si>
    <t>Legislative, State Agency, Non-Profit
Private Sector (applicable businesses)</t>
  </si>
  <si>
    <t xml:space="preserve">Reduce Use of HFCs in Refrigerant Systems  in Vermont </t>
  </si>
  <si>
    <t xml:space="preserve">Provide incentives (potentially through/related to refrigerant management plan) for consumers of high GWP HFCs in the state to switch to lower GWP alternatives. </t>
  </si>
  <si>
    <t>Reduce Process Emissions from Semiconductor Manufacturing</t>
  </si>
  <si>
    <t>Continue to explore efficiencies and alternatives to high GWP fluorinated gases in the seminconductor manufacturing process</t>
  </si>
  <si>
    <t>State Agency, Public Utility Commission, Private Sector (Global Foundries)</t>
  </si>
  <si>
    <t>Further decrease GHG emissions from electric sector purchases</t>
  </si>
  <si>
    <t>Develop 100% carbon free electric portfolio standard for implementation post 2030</t>
  </si>
  <si>
    <t>Legislative, State Agency, (Potential) Regional;
Private Sector &amp; Individual</t>
  </si>
  <si>
    <t>Enable All Vermonters to Choose Electrification</t>
  </si>
  <si>
    <t>Provide financial and technical assistance for Vermonters to upgrade electric service and to purchase and install equipment.</t>
  </si>
  <si>
    <t>Utilities, Private Sector, Non-Profits, Municipalities/Rural Vermont</t>
  </si>
  <si>
    <t>Load Management and Grid Optimization</t>
  </si>
  <si>
    <t>Prioritize continued efficiency, along with load control and generation/load matching.</t>
  </si>
  <si>
    <t>Legislature, State Agencies, Private-Sector</t>
  </si>
  <si>
    <t xml:space="preserve">Pathway 5: Ensure that all people have access to safe, accessible, energy efficient, and affordable housing. </t>
  </si>
  <si>
    <t xml:space="preserve">Update state and local land-use governance, regulations, practices, and investments to eliminate barriers to housing development. </t>
  </si>
  <si>
    <t>Legislators, VHFA, VHCB, VHAC, housing advocates</t>
  </si>
  <si>
    <t>Legislative</t>
  </si>
  <si>
    <t>State Agencies, VHCB</t>
  </si>
  <si>
    <t>Legislators, ACCD, VHCB, VEM, ANR, VAHC</t>
  </si>
  <si>
    <t>State Agency, Municipalities</t>
  </si>
  <si>
    <t>Housing Council, VLCT, RPC, VHCB, VAHC, VHFA</t>
  </si>
  <si>
    <t>Legislators, VLCT, RPC, VHCB, AARP-VT, VT Realtors, Home Builders, EVT, VHFA</t>
  </si>
  <si>
    <t>State Agency</t>
  </si>
  <si>
    <t>Increase investments in the preservation and development of both private-market and nonprofit-owned affordable housing.</t>
  </si>
  <si>
    <t xml:space="preserve">Legislators, VLCT, VHFA, VHCB, VAHC, RPC, VT Planners, VRNC, CLF, housing advocates and </t>
  </si>
  <si>
    <t>Legislators, VLCT, RPC, VHCB, VT Realtors, Home Builders, EVT, VHFA</t>
  </si>
  <si>
    <t>Municipalities?</t>
  </si>
  <si>
    <t>Increase access to fair and affordable housing for Vermonters who are housing instable.</t>
  </si>
  <si>
    <t>Pathway 1: Increase capacity for climate resilience planning and implementation, and address inequities of under-resourced communities.</t>
  </si>
  <si>
    <t xml:space="preserve">Provide tools and resources to help communities assess climate vulnerabilities and create climate resilience plans. </t>
  </si>
  <si>
    <t>Municipal</t>
  </si>
  <si>
    <t>Create a tool kit and provide technical assistance and training to promote local regulatory and non-regulatory options that protect and restore flood plains, flood ways, and river corridors.</t>
  </si>
  <si>
    <t>RPCs, VLCT</t>
  </si>
  <si>
    <t>Expand ongoing efforts to collect and share strategies and best practices in local resilience and adaption</t>
  </si>
  <si>
    <t>Agency of Natrual Resources</t>
  </si>
  <si>
    <t>Vermont Emergency Management, Agency of Commerce and Community Development</t>
  </si>
  <si>
    <t>Establish training and mandatory continuing education requirements for chairs and members of planning commissions, development review boards, zoning and floodplain administrators, and others involved in the planning and zoning process.</t>
  </si>
  <si>
    <t>RPCs, Agency of Natural Resources</t>
  </si>
  <si>
    <t>State Agency, Municipal</t>
  </si>
  <si>
    <t>Expand existing programs that prepare homes and buildings for hot weather and days with poor air quality by installing air conditioning or heat pumps</t>
  </si>
  <si>
    <t>Vermont Department of Health</t>
  </si>
  <si>
    <t>Vermont Emergancy Management</t>
  </si>
  <si>
    <t>Private Sector</t>
  </si>
  <si>
    <t>Develop a mechanism for tracking new structural development in the river corridor so development patterns can be tracked over time.</t>
  </si>
  <si>
    <t>ANR, VCGI, RPC</t>
  </si>
  <si>
    <t>Establish permanent statewide funding and technical support for local and regional climate resilience planning and project implementation to enhance rural resilience to impacts of climate change.</t>
  </si>
  <si>
    <t>ACCD, PSD, CAO</t>
  </si>
  <si>
    <t>Regional</t>
  </si>
  <si>
    <t>Individuals</t>
  </si>
  <si>
    <t>Target vulnerable municipalities to provide technical assistance to achieve ERAF compliance to lower overall financial exposure to declared disasters in the future.</t>
  </si>
  <si>
    <t>Expand cross-sector collaboration to align efforts, share best practices, and leverage resources to advance resilience and preparedness efforts statewide.</t>
  </si>
  <si>
    <t>Other agencies depending on impact</t>
  </si>
  <si>
    <t>Compile a composite map of existing town zoning statewide</t>
  </si>
  <si>
    <t>Increase community participation in local governance and support civic engagement and citizen involvement.</t>
  </si>
  <si>
    <t>Share best practices and ideas to support activities that increase citizen awareness of climate resilience and build community cohesion.</t>
  </si>
  <si>
    <t>ACCD, ANR, VEM</t>
  </si>
  <si>
    <t>Pathway 2: Proactively and strategically invest to enhance resilience in transportation, communications, water/wastewater, and energy infrastructure statewide.</t>
  </si>
  <si>
    <t>Create a policy, planning and organizational foundation to support effective investments in infrastructure resilience.</t>
  </si>
  <si>
    <t>AOT, PSD, ANR</t>
  </si>
  <si>
    <t xml:space="preserve">State Agencies </t>
  </si>
  <si>
    <t>Public Service Department; Agency of Transportation</t>
  </si>
  <si>
    <t>Other agencies depending on infrastructure</t>
  </si>
  <si>
    <t>Municipalities, Private Sector</t>
  </si>
  <si>
    <t xml:space="preserve">Legislative </t>
  </si>
  <si>
    <t xml:space="preserve">State Agency </t>
  </si>
  <si>
    <t>DEC</t>
  </si>
  <si>
    <t xml:space="preserve">State Agency, Private Sector? </t>
  </si>
  <si>
    <t xml:space="preserve">Legislative, State Agencies </t>
  </si>
  <si>
    <t xml:space="preserve">Legislative, Private Sector </t>
  </si>
  <si>
    <t xml:space="preserve">Municipalities, Private Sector, Individuals </t>
  </si>
  <si>
    <t>p</t>
  </si>
  <si>
    <t>Update or adopt as appropriate infrastructure design standards to reflect impacts from a changing climate, such as more frequent extreme weather as well as an increasing range of high and low temperatures, freeze/thaw cycles, and mixed precipitation (harden, incorporate redundancies, maximize life span, reduce annual maintenance and operational costs. etc.)</t>
  </si>
  <si>
    <t>also above? check on that</t>
  </si>
  <si>
    <t>q</t>
  </si>
  <si>
    <t>Develop a comprehensive framework for defining, evaluating, and measuring energy and communications resilience solutions.</t>
  </si>
  <si>
    <t xml:space="preserve">Individuals </t>
  </si>
  <si>
    <t>r</t>
  </si>
  <si>
    <t>Refine municipal electric/communications vulnerability index methodology and develop tool for broad use by stakeholders to identify priority areas for investment - This includes prioritization of locations where communications are served by solely by digital voice service (fiber, coax cable, Voip), which require electrical power at the home, that also lack cell coverage/copper wire landlines, to the extent that this information can be identified (in other words, where communications are entirely dependent on electricity)</t>
  </si>
  <si>
    <t xml:space="preserve">State Agencies, Municipalities </t>
  </si>
  <si>
    <t>s</t>
  </si>
  <si>
    <t>Identify modifications to policies and programs (eg net metering with storage) that could enhance resilience, while also seeking to align benefits/beneficiaries with costs/cost causers</t>
  </si>
  <si>
    <t>PUC</t>
  </si>
  <si>
    <t>t</t>
  </si>
  <si>
    <t>Review state and local permitting and inspection processes and standards (eg the interconnection rule) to encourage greater deployment of distributed energy resources that enhance resilience</t>
  </si>
  <si>
    <t>u</t>
  </si>
  <si>
    <t>Expand program opportunities to establish conservation and buy-outs of flood-vulnerable properties and structures to improve natural river function and reduce repetitive loss</t>
  </si>
  <si>
    <t>v</t>
  </si>
  <si>
    <t xml:space="preserve">Create best management practices that would allow consistent and coordinated permit acquisition for highway, electric distribution, and communication infrastructure resilience projects that fall under Act 250 or local planning commissions, that meet specific allowed criteria.
</t>
  </si>
  <si>
    <t>w</t>
  </si>
  <si>
    <t>Complete a Climate Readiness assessments of drinking water, stormwater, and wastewater infrastructure.  (This is an EPA tool that looks at all climate impacts including, fires, droughts, flooding, etc.)</t>
  </si>
  <si>
    <t>EPA</t>
  </si>
  <si>
    <t>x</t>
  </si>
  <si>
    <t>Update Guidance Documents, Design Standards, and Rules for all water utilities to be compliant with the new EO on Flood Readiness, including going back to the Obama EO on Floodplains, including improvements to requirements for redundancy and resiliency</t>
  </si>
  <si>
    <t>y</t>
  </si>
  <si>
    <t>Support systems in conducting and implementing energy audits of water/waste water facilities and recommendations for energy reduction</t>
  </si>
  <si>
    <t>PSD, EVT, Utilities</t>
  </si>
  <si>
    <t>z</t>
  </si>
  <si>
    <t>Examine regionalization efforts and sharing of water and waste water  resources</t>
  </si>
  <si>
    <t xml:space="preserve">Municipalities, Regional </t>
  </si>
  <si>
    <t>ai</t>
  </si>
  <si>
    <t>Establish Water Reuse Policies including water recycling/reclamation for non-potable uses</t>
  </si>
  <si>
    <t>bi</t>
  </si>
  <si>
    <t>New requirements relating to water conservation practices (e.g. water metering requirements for public water systems, high efficiency fixtures/appliances).  Enhance public outreach and education on water conservation, including 
use of highly efficient fixtures</t>
  </si>
  <si>
    <t>ci</t>
  </si>
  <si>
    <t>Increase funding and funding accessibility for private wells that run dry</t>
  </si>
  <si>
    <t>Legislative, Private Sector, Indiviiduals</t>
  </si>
  <si>
    <t>di</t>
  </si>
  <si>
    <t>Get funding to create tools to help homeowners and design professionals greater understand liabilities associated with stormwater infiltration in areas of contaminated groundwater and soils.</t>
  </si>
  <si>
    <t>Legislative, Individuals</t>
  </si>
  <si>
    <t>ei</t>
  </si>
  <si>
    <t>Provide on-going state financial support fo the implementation of the 3-Acre Stormwater PermitConversion projects</t>
  </si>
  <si>
    <t>Public, private, and nonprofit entities should be prepared to respond and recover quickly to disruptions caused by severe weather and other climate change threats.</t>
  </si>
  <si>
    <t>ACCD, CAO, VEM</t>
  </si>
  <si>
    <t>PSD, ANR, VAPDA, VLCT, utilities, Broadband board/CUDs, municipalities</t>
  </si>
  <si>
    <t>Expand the partcipation of joint preparedness exercises simulating loss of energy, communications, transportation and other critical infrastructure</t>
  </si>
  <si>
    <t>VEM, Utilities</t>
  </si>
  <si>
    <t xml:space="preserve">Utilities, first responders, municipalities </t>
  </si>
  <si>
    <t>Use increased incentives, technical assistance, and training to encourage adoption of Town Highway Road and Bridge Standards by all municipalities and evaluate the benefits of making adoption a pre-requisite for transportation grant programs.</t>
  </si>
  <si>
    <t>Increase the resilience of critical infrastructure to severe weather and other climate change threats by reducing vulnerabilities of specific facilities.</t>
  </si>
  <si>
    <t>VEM, PSD, ANR, AOT</t>
  </si>
  <si>
    <t>PSD, Utilities</t>
  </si>
  <si>
    <t xml:space="preserve">Regional </t>
  </si>
  <si>
    <t>RPCs, maybe VEM and ANR</t>
  </si>
  <si>
    <t>VEN</t>
  </si>
  <si>
    <t>Individuals, State Agency</t>
  </si>
  <si>
    <t>ANR, PSD</t>
  </si>
  <si>
    <t>EVT, PUC</t>
  </si>
  <si>
    <t xml:space="preserve">Develop the methods and a framework for evaluating climate related risks, life cycle costs, and environmental justice when designing, locating, and permitting new infrastructure.  </t>
  </si>
  <si>
    <t>ANR, AOT, PSD</t>
  </si>
  <si>
    <t>PUC, Infastructure Agencies</t>
  </si>
  <si>
    <t xml:space="preserve">Develop supporting policies and plans to locate utilities within transportation ROW corridors that are resilient to extreme weather and other climate change threats. </t>
  </si>
  <si>
    <t xml:space="preserve">Utilities, Municipalities </t>
  </si>
  <si>
    <t>Develop a process to coordinate the timing of transportation, water/waste water, electrical and communication infrastructure projects so resilience improvements can be cost effectively implemented with the least amount of disruption.</t>
  </si>
  <si>
    <t>VTrans, Utilities, Municipalities, Water/Watre Water</t>
  </si>
  <si>
    <t>Consider the strategic abandonment or removal of vulnerable, non-critical transportation  infrastructure.</t>
  </si>
  <si>
    <t>Find ways to limit discharge of wastewater in water bodies during heavy precipatation events</t>
  </si>
  <si>
    <t>Support continued conversion of old combined sere systmes into newer systems that handle high-precepitation events without CSOs</t>
  </si>
  <si>
    <t>NGO?</t>
  </si>
  <si>
    <t>Eliminate septic leakage from shorline development</t>
  </si>
  <si>
    <t xml:space="preserve">Private Sector, State Agency </t>
  </si>
  <si>
    <t>Increase the resilience of critical infrastructure to severe weather and other climate change threats by improving system efficiency, reliability and redundancies.</t>
  </si>
  <si>
    <t>RPCs, Municipalities, VTrans, Utilities</t>
  </si>
  <si>
    <t>PSD, PUC, VELCO</t>
  </si>
  <si>
    <t xml:space="preserve">Provide flexibility as infrastructure and services are designed and implemented to accommodate future transformations. </t>
  </si>
  <si>
    <t>CAO, AOT, PSD, ANR</t>
  </si>
  <si>
    <t>Update interconnection standards to: Enable full smart inverter functionality and distributed energy resource interoperability to maximize benefits and use cases (including islanding) and minimize risks (such as cascading trips) from integration of high penetrations of DERs; and maximize storage contribution and use cases while maintaining system stability and reliability.</t>
  </si>
  <si>
    <t>PSD, PUC</t>
  </si>
  <si>
    <t>PSB, Dus, REV</t>
  </si>
  <si>
    <t>Pathway 3: Support the reduction of municipal, school district, residential, university, and hospital fossil fuel use in rural areas through equitable best practices that address the unique challenges of rural communities.</t>
  </si>
  <si>
    <t>Provide tools and resources to help assess data needs and establish best practices for rural communities, businesses, and institutions to reduce fossil fuel use.</t>
  </si>
  <si>
    <t>DOT (Dept of Taxes), PSD, AOT</t>
  </si>
  <si>
    <t>PUC, VTrans</t>
  </si>
  <si>
    <t>Municipal, State Agency</t>
  </si>
  <si>
    <t>DOT, PSD</t>
  </si>
  <si>
    <t xml:space="preserve">ANR </t>
  </si>
  <si>
    <t>State Agency, Private Sector</t>
  </si>
  <si>
    <t>CAO, PSD</t>
  </si>
  <si>
    <t>Municipal, Individual</t>
  </si>
  <si>
    <t>Get number of customers on an annual basis from fossil fuel dealers.</t>
  </si>
  <si>
    <t>Fossil Fuel Dealers</t>
  </si>
  <si>
    <t xml:space="preserve">Public/Private Sector </t>
  </si>
  <si>
    <t>Equitably expand access to programs that provide options to rural homeowners, landlords, municipalities, school districts, universities, and hospitals for weatherization, electrification, and utility upgrades.</t>
  </si>
  <si>
    <t xml:space="preserve">State Agency and Non Profit </t>
  </si>
  <si>
    <t>PSD, DCF</t>
  </si>
  <si>
    <t>Efficiency Vermont rebates, HEAT Squad - NeighborWorks of Western Vermont home energy audit program, and the Shared Equity program</t>
  </si>
  <si>
    <t>Private Sector/non-state partners</t>
  </si>
  <si>
    <t>DOE, PSD</t>
  </si>
  <si>
    <t>VEEP</t>
  </si>
  <si>
    <t>PSD, EVT</t>
  </si>
  <si>
    <t>State Agency and Individual</t>
  </si>
  <si>
    <t>DCF</t>
  </si>
  <si>
    <t>PSD, DCF, EVT</t>
  </si>
  <si>
    <t xml:space="preserve">Private Sector, Individuals </t>
  </si>
  <si>
    <t>PUC, PSD, EVT</t>
  </si>
  <si>
    <t>EVT, ACCD, AOE</t>
  </si>
  <si>
    <t>Municipal, Legislature</t>
  </si>
  <si>
    <t>PSD, CAA, VEIC</t>
  </si>
  <si>
    <t>PUC, EVT, RPC, VEIC, CAA</t>
  </si>
  <si>
    <t xml:space="preserve">Individuals, Municipalities, and Private Sector </t>
  </si>
  <si>
    <t>Landlords</t>
  </si>
  <si>
    <t xml:space="preserve">Develop a statewide program that supports on-bill financing for energy efficiency upgrades, including for buildings using unregulated utilities such as heating fuel and propane. </t>
  </si>
  <si>
    <t>Accelerate the adoption of Advanced Wood Heat (AWH) to replace high GHG emitting systems.</t>
  </si>
  <si>
    <t>DEC, PSD</t>
  </si>
  <si>
    <t>Develop a program for employers to help upgrade substandard homes to attract the workforce needed to help ensure that companies stay in VT.</t>
  </si>
  <si>
    <t>DOL, ACCD</t>
  </si>
  <si>
    <t>Identify funding source, such as bonding, to support a Tariffed On-Bill Finance Pilot available to all electric utility customers statewide.</t>
  </si>
  <si>
    <t>PUC, EVT</t>
  </si>
  <si>
    <t>Provide funding for a revolving loan fund dedicated to serving public-serving institutions in the state with small, complex, or costly to finance energy efficiency retrofits and renewable energy projects such as advanced wood heat systems</t>
  </si>
  <si>
    <t>Require that properties reconstructed after disasters are fitted with state-of-the-art energy efficiency and clean energy equipment and ensure funding is available to cover any additional costs.</t>
  </si>
  <si>
    <t>VEM, PSD</t>
  </si>
  <si>
    <t>Encourage net zero energy drinking water and wastewater treatment facilities
 o Including microhydro, solar energy, heat exchange, building envelop
 o Including operational and technological efficiencies</t>
  </si>
  <si>
    <t>Increase incentives and training for businesses that offer one energy efficiency solution (such as solar) to diversify to whole-home energy offerings.</t>
  </si>
  <si>
    <t>Secure federal funding for utility upgrades for transmission load capacity.</t>
  </si>
  <si>
    <t xml:space="preserve">Secure federal funding for weatherization entities </t>
  </si>
  <si>
    <t>Update distribution grid and consumer electric upgrade intersection.</t>
  </si>
  <si>
    <t>PSD, VELCO</t>
  </si>
  <si>
    <t>Develop new incentives and financing options for electrical upgrades at the household and municipal level through third-party financing mechanisms, on bill financing, RES Tier III incentives, and grants.</t>
  </si>
  <si>
    <t>Individual and Municipalities</t>
  </si>
  <si>
    <t>Enable capital expenditures and debt for energy conservation projects with a 20 year or less payback without voter approval.</t>
  </si>
  <si>
    <t>DOT, SOS</t>
  </si>
  <si>
    <t>Pathway 4: Change Vermont's land-use policies so current and future land development will be adaptive and resilient to climate change impacts.</t>
  </si>
  <si>
    <t>Increase investment in the infrastructure (sewer, water, stormwater, sidewalks, bike lanes, EV charging, broadband, energy supply) needed to support communities that are more resilient to climate disruptions, equitable, resource efficient, and protects the adaptive capacity of natural resources.</t>
  </si>
  <si>
    <t>ANR, PUC, ACCD</t>
  </si>
  <si>
    <t>Legislators</t>
  </si>
  <si>
    <t>ANR, PUC</t>
  </si>
  <si>
    <t xml:space="preserve">VLCT, RPC, VT Bond Bank </t>
  </si>
  <si>
    <t>Legislators, VLCT, VNRC, RPC, ACCD</t>
  </si>
  <si>
    <t>Increase efforts and funding towards (wastewater) pollution prevention programs</t>
  </si>
  <si>
    <t>Legislators, VLCT, VNRC, RPC</t>
  </si>
  <si>
    <t>ANR, RPC</t>
  </si>
  <si>
    <t>RPC, VLCT</t>
  </si>
  <si>
    <t xml:space="preserve">Expand programs that identify and repair municipal water supply leaks </t>
  </si>
  <si>
    <t>VLCT</t>
  </si>
  <si>
    <t>Create tools to help homeowners and design professionals greater understand liabilities associated with stormwater infiltration in areas of contaminated groundwater and soils.</t>
  </si>
  <si>
    <t xml:space="preserve">State Agency, Individuals </t>
  </si>
  <si>
    <t>Update Guidance Documents, Design Standards, and Rules to be compliant with the new EO on Flood Readiness, including going back to the Obama EO on Floodplains, including improvements to requirements for redundancy and resiliency</t>
  </si>
  <si>
    <t>VEM, ACCD, RPC</t>
  </si>
  <si>
    <t>Examine the climate impacts of sludge and biosolids to determine if regional facilities can reduce utility costs and climate impacts 
 -  Support investment in strategically-placed facilities for sludge and septage processing (much is currently trucked to Montpelier/Chittenden Co.)</t>
  </si>
  <si>
    <t>RPC, DEC or CAO</t>
  </si>
  <si>
    <t>RPC, VDH, ACCD</t>
  </si>
  <si>
    <t>Develop permanent private and public funding sources to flood-proof, elevate and purchase commercial and residential properties, as well as conserve and restore ecosystem services upstream to protect our people, property, environment, and economy from flooding.</t>
  </si>
  <si>
    <t>VEM, ACCD, RPC, VLCT</t>
  </si>
  <si>
    <t>Legislative, State Agency?</t>
  </si>
  <si>
    <t>Create and maintain a database of tax-sale/foreclosed properties located within SFHA and State River Corridor maps to identify flood-vulnerable structures for removal.</t>
  </si>
  <si>
    <t>VHCB, ANR</t>
  </si>
  <si>
    <t>RPC, VLCT, ACCD</t>
  </si>
  <si>
    <t>Develop a priority list and map of community-identified properties that have been damaged repetitively but are not on the FEMA Repetitive Loss (RL) or Severe Repetitive Loss (SRL) list to be used for buyout/conservation prioritization.</t>
  </si>
  <si>
    <t>ANR, VHCB, VEM</t>
  </si>
  <si>
    <t xml:space="preserve">State Agency, Municipalities </t>
  </si>
  <si>
    <t>Develop a Benefit/Cost Analysis methodology to facilitate buyouts in areas at risk from flood-related erosion and outside of FEMA-mapped Special Flood Hazard Areas.</t>
  </si>
  <si>
    <t>A stronger mitigation requirement for individual wetland permits, to require restoration of a substantial predetermined ratio (minimum 2:1) of degraded wetlands, or the creation of new functional wetlands to achieve an overall gain of wetlands.</t>
  </si>
  <si>
    <t xml:space="preserve">Not Reviewed </t>
  </si>
  <si>
    <t>PSD??</t>
  </si>
  <si>
    <t xml:space="preserve">Legislative? </t>
  </si>
  <si>
    <t>The Vermont In-Lieu Fee compensation program for wetland impacts should require funds to be spent on instate wetland restoration projects to ensure that mitigation fees contribute towards Vermont’s restoration targets and not those of neighboring states.</t>
  </si>
  <si>
    <t xml:space="preserve">Private Sector </t>
  </si>
  <si>
    <t>Compact Settlement Pathway 1: Support compact settlement patterns that contribute to the reduction of GHG emissions, enhance community and built environment resilience, and help conserve natural and working lands.</t>
  </si>
  <si>
    <t>Increase investment in the infrastructure (sewer, water, stormwater, mixed-use development, housing, sidewalks, bike lanes, EV charging, broadband, energy supply) needed to support compact, walkable development.</t>
  </si>
  <si>
    <t>RPC, VTrans, PSD</t>
  </si>
  <si>
    <t xml:space="preserve">Municipalities </t>
  </si>
  <si>
    <t>VHCB, VLCT</t>
  </si>
  <si>
    <t>ANR, ACCD</t>
  </si>
  <si>
    <t>Update state and local land-use governance, regulations, and practices to remove barriers to compact settlement and improve coordination on land use issues across agencies, departments, municipalities, boards, commissions, and authorities.</t>
  </si>
  <si>
    <t>State Agency, Municipalities, Individuals</t>
  </si>
  <si>
    <t>Legislative, State Agency</t>
  </si>
  <si>
    <t>Hire a consultant to lead a process to combine and simplify the programs to designate Vermont’s settlement areas.</t>
  </si>
  <si>
    <t xml:space="preserve">Reduce the cost and time to permit housing by eliminating the duplicative state and local permitting for water and wastewater connections </t>
  </si>
  <si>
    <t>State Agency/Legislative</t>
  </si>
  <si>
    <t>Modify Act 250 jurisdiction to review projects that have a high probability of fragmenting forests. Options include reinstating the road rule, applying jurisdiction in intact or high-ranking forest blocks, or lowering the threshold of subdivision lots that trigger review in intact forest blocks.</t>
  </si>
  <si>
    <t>Require consideration of river corridors in the State permitting process for water and wastewater facility siting or improvement.</t>
  </si>
  <si>
    <t xml:space="preserve">Identify Neighborhood Development Areas (NDAs) as second priority (behind downtowns and village centers) for all state funding programs/grants. </t>
  </si>
  <si>
    <t>Fund research, data collection and digital maps to provide insights on land use decisions in Vermont and the impact it can have on climate and resilience goals and outcomes.</t>
  </si>
  <si>
    <t>UVM?</t>
  </si>
  <si>
    <t xml:space="preserve">Private Sector? </t>
  </si>
  <si>
    <t>Pilot a land value taxation study in five communities to evaluate grand list shifts and incentivize smart growth as taxes are levied based only on the value of the underlying land and not on the value of any buildings or other improvements to the site</t>
  </si>
  <si>
    <t>Action Tabled</t>
  </si>
  <si>
    <t xml:space="preserve">Expand ongoing efforts to document where housing is built to ensure it is meeting state and local goals </t>
  </si>
  <si>
    <t>Pathway 1</t>
  </si>
  <si>
    <t>Support workforce development in trades and skills that are needed to implement the Climate Action Plan.</t>
  </si>
  <si>
    <t>AAFM, ANR?</t>
  </si>
  <si>
    <t>individuals(farmers), private sector (farms)</t>
  </si>
  <si>
    <t>ANR??</t>
  </si>
  <si>
    <t>state agency</t>
  </si>
  <si>
    <t>individual (farmers)</t>
  </si>
  <si>
    <t>RPC/EVT</t>
  </si>
  <si>
    <t>municipal</t>
  </si>
  <si>
    <t>Research and develop a  climate feed management program, including both feed amendments (e.g. seaweed, biochar) and feed quality (e.g. forage quality) to reduce enteric methane emissions; consider downstream impacts, sustainability and equity</t>
  </si>
  <si>
    <t>Practices that create or enhance pollinator habit, wildlife habitat and biodiversity</t>
  </si>
  <si>
    <t>municipal, non-profit, individual</t>
  </si>
  <si>
    <t>Quantify the Required Agricultural Practices (RAPs) to climate change mitigation benefits</t>
  </si>
  <si>
    <t>Coordinate with federal NRCS cost-share programs to elevate climate mitigation practices in Vermont, e.g. silvopasture, alley cropping, forest farming  </t>
  </si>
  <si>
    <t xml:space="preserve"> ANR</t>
  </si>
  <si>
    <t>individual</t>
  </si>
  <si>
    <t>Develop dedicated funding to support climate-smart whole farm water resource management changes </t>
  </si>
  <si>
    <t>state agency, municipality</t>
  </si>
  <si>
    <t xml:space="preserve">state agency  </t>
  </si>
  <si>
    <t>ACCD/ANR</t>
  </si>
  <si>
    <t>state agemcy</t>
  </si>
  <si>
    <t>Allow inflation adjustment on the original cost of timber through legislative change to income tax policies which allow adjustments for inflation in the basis (original cost) of timber owned by forest landowners. This would tax landowners on the real gain (not inflationary gain) from selling timber, thereby recognizing the long-term nature of forest land investments. This recommendation refers to timber revenue only, not timber land revenue. The inflation rate should be chosen through one of the existing mechanisms (Consumer Price Index, Treasury bill rate, or similar means).</t>
  </si>
  <si>
    <t>legislative</t>
  </si>
  <si>
    <t>legislative/municipality</t>
  </si>
  <si>
    <t>individuals</t>
  </si>
  <si>
    <t>private sector</t>
  </si>
  <si>
    <t>Promote planting of future climate adapted tree species</t>
  </si>
  <si>
    <t>Start fund with small trees and shrubs that can be given out on Green up day or Earth day to be planted in riparian areas</t>
  </si>
  <si>
    <t>non profit?? Or individual</t>
  </si>
  <si>
    <t>Create a state tree nursery program and support a network of regional, publicly supported nurseries, that are well sited</t>
  </si>
  <si>
    <t>Increase tree cover along road corridors through reduced mowing (allows for woody plant growth, reduces fossil fuel use and reduces spread of invasive species) while attending to safety considerations for driving</t>
  </si>
  <si>
    <t>state agency or municipal</t>
  </si>
  <si>
    <t>Pathway 1 - Adaptation: Sustain, restore, and enhance the health and function of Vermont's natural and working lands to help both natural and human communities adapt to climate change</t>
  </si>
  <si>
    <t>Increase technical assistance, capacity, education, and resources to support private and municipal forestland owners, planners and managers for climate change adaptation</t>
  </si>
  <si>
    <t>regional/municipal</t>
  </si>
  <si>
    <t>legislative (where does funding come from)</t>
  </si>
  <si>
    <t>AMR/AAFM</t>
  </si>
  <si>
    <t>Promote and incentivize Climate-Adaptation forest management practices</t>
  </si>
  <si>
    <t>ANR/AAFM</t>
  </si>
  <si>
    <t xml:space="preserve"> Evaluate opportunities to reduce fluvial erosion and degraded headwater storage by either supporting forest road restoration efforts via expansion of funding to programs to fix old logging/forest roads (e.g. NRCS) or seeking opportunities for strategic abandonment/retirement.</t>
  </si>
  <si>
    <t>Provide permanent long-term funding to FPR's Forests and Climate program</t>
  </si>
  <si>
    <t>Promote funding for nature-based solutions and traditional ecological knowledge efforts and incorporate into state funding and planning efforts (merged two strategies)</t>
  </si>
  <si>
    <t>legislative? Confused about audits</t>
  </si>
  <si>
    <t>OEO (or VAAFM, ANR)</t>
  </si>
  <si>
    <t>state agency, municipal</t>
  </si>
  <si>
    <t>ANR/ACCD</t>
  </si>
  <si>
    <t>Manage natural and working lands for biodiversity, forest health and climate resilience</t>
  </si>
  <si>
    <t>WHERE DOES FUNDING COME FROM</t>
  </si>
  <si>
    <t>private sector??</t>
  </si>
  <si>
    <t>state agnency</t>
  </si>
  <si>
    <t xml:space="preserve">Plan and regulate for climate resilience and adaptation </t>
  </si>
  <si>
    <t xml:space="preserve">legislative  </t>
  </si>
  <si>
    <t xml:space="preserve">Support a lakes and ponds climate mitigation &amp; adaptation fund to mitigate climate change impacts on and in these water bodies </t>
  </si>
  <si>
    <t>Invest transportation funding in improving flood resilience and aquatic &amp; terrestrial connectivity</t>
  </si>
  <si>
    <t>Support further development of flood mapping/modeling tools for state and municipal use/planning</t>
  </si>
  <si>
    <t>Incentivize water storage in natural areas to promote flood resilience and biodiversity through expansion of wetland easements to better compensate landowners/managers</t>
  </si>
  <si>
    <t>In future versions of the Vermont Climate Plan, develop specific indicators and metrics (targets) for the following: X% reduction in total VT food waste; Net gain in X in ag lands by Y date; Net gain of X in forest cover by Y date; X% reduction in annual blue green algae blooms; X% of wood used in Vermont is grown in VT forests; and sustainability goals for on-timber forest products (i.e. fiddleheads, other).</t>
  </si>
  <si>
    <t>VAAFM, ANR</t>
  </si>
  <si>
    <t>Increase flood resilience of the natural and built environments</t>
  </si>
  <si>
    <t>Incentivize "no mow" buffer along water bodies, including such actions as riparian forest buffer plantings</t>
  </si>
  <si>
    <t>Promote healthy, connected river corridors, floodplains and wetlands</t>
  </si>
  <si>
    <t>Invest in reconnecting floodplains (e.g. removal of berms)</t>
  </si>
  <si>
    <t>Upgrade VT Wetlands Maps and map vernal pools to more accurately inform planning efforts</t>
  </si>
  <si>
    <t>Support research to measure the value(s) of wetland buffers and use findings to identify opportunities to increase wetland buffers, with a focus on increased incentives for Class II wetlands and vernal pools</t>
  </si>
  <si>
    <t>Increase funding for wetland tree/shrub planting</t>
  </si>
  <si>
    <t>Decrease tile drainage in wetland restoration potential areas</t>
  </si>
  <si>
    <t>Research the connections between forest mortality, deadwood and litter on fire, and use findings to identify wildfire-vulnerable areas</t>
  </si>
  <si>
    <t>Use remote sensing to track forest loss (conversion), forest disturbance, tree mortality, fire, carbon stocks, and forest gain each year</t>
  </si>
  <si>
    <t>Provide long term funding to plot-based forest monitoring efforts</t>
  </si>
  <si>
    <t>Pathway 2 - Viability: Support and empower Vermont's natural and working lands owners, managers, and caretakers to enhance farm and forest viability and to make informed decisions to increase resilience and adaptation to climate change</t>
  </si>
  <si>
    <t>Support and enhance local food markets for greater viability, mitigation, and resilience benefits.</t>
  </si>
  <si>
    <t xml:space="preserve">Foster partnerships at all levels (state, federal, nonprofit, and private sector): essential to recognizing, capacitating, and building strategies for farmers to address climate change and enhance community resilience. </t>
  </si>
  <si>
    <t>AHS??</t>
  </si>
  <si>
    <t>ANR, VAAFM</t>
  </si>
  <si>
    <t>Workforce support organizations and trade associations should develop a model for sharing services between food system businesses of different sizes (as written in the 2021-2030 F2P Strategic Plan pg. 166).</t>
  </si>
  <si>
    <t>VAAFM, ACCD</t>
  </si>
  <si>
    <t>state agency, municipal?</t>
  </si>
  <si>
    <t xml:space="preserve">Train farm and food business advisors to assist their clients with evaluating the cost of turnover and labor shortages and budgeting for the level of compensation needed to attract and retain workers (as written in the 2021-2030 F2P Strategic Plan pg. 166). </t>
  </si>
  <si>
    <t>One additional full-time business and technical assistance advisor specializing in small animal livestock production is needed at UVM Extension. The advisor would provide production assistance for poultry operations and other agribusinesses on breeds, nutrition, animal health, incubation rates, biosecurity practices, and regional and national market access. Cost: $100,000 annually</t>
  </si>
  <si>
    <t xml:space="preserve">VAAFM </t>
  </si>
  <si>
    <t>private sector (UVM Extension)</t>
  </si>
  <si>
    <t>Create an education and outreach program to improve pork production and land management across production systems. In order to staff an outreach effort, UVM Extension would need an additional 0.5-1.0 FTE, with the balance of time used to build partnerships between producers, producer organizations, and additional swine resource personnel. Cost: $50,000-$100,000</t>
  </si>
  <si>
    <t>private sector (UVM Extension), maybe state agency</t>
  </si>
  <si>
    <t>Invest in sample business plans, market analyses, and financial benchmarking tools for emerging business models such as grass-fed beef, hemp/CBD, pork, and value-added dairy products. Cost: $250,000 over three years.</t>
  </si>
  <si>
    <t>state agency/private sector (individual farms)</t>
  </si>
  <si>
    <t>Increase development of cost-benefit analyses for climate smart agricultural practices to incentivize implementation</t>
  </si>
  <si>
    <t>Provide funding to support 2 additional FTEs with the Farm and Forest Viability Program. Provide training to ensure adequate knowledge of all options for natural land management that can increase farm sustainability (e.g. land conservation and restoration programs for low productivity acreage)</t>
  </si>
  <si>
    <t>Fund a program that will help farmers try new practices without fear of economic loss (e.g. BMP challenge concept from 2018 VT climate action plan)</t>
  </si>
  <si>
    <t>state agency and individual</t>
  </si>
  <si>
    <t>Expand funding for existing programs dedicated to farmland access, forestland ownership, and conservation, and leverage this funding to increase land access through flexible and new ownership financing mechanisms, policies, and models</t>
  </si>
  <si>
    <t>ACCM, VEM</t>
  </si>
  <si>
    <t xml:space="preserve">ACCM </t>
  </si>
  <si>
    <t xml:space="preserve">state agency </t>
  </si>
  <si>
    <t>Research "land grabs" and identify what are potential policy options to prohibit or reduce them.   Ensure that our funding  of VHCB/VLT/VT Releaf Collective allows for them to be more nimble to counteract this trend. Land Grabs are defined as major purchases of farm land, forests, or water  by non-farming or non-forestry interests for the purposes of speculation, investment, or other activities not focused on working land activities.</t>
  </si>
  <si>
    <t xml:space="preserve">Agricultural lending incentives (e.g., concessional loans with adjusted interest rates) though ag-specific lenders (VACC, FSA) and traditional lending institutions (banks, credit unions) for agricultural enterprises adopting climate smart practices </t>
  </si>
  <si>
    <t>Pathway 3 - Economies: Grow and connect local, sustainable natural and working lands economies, markets, and food systems, while ensuring and providing equitable access to said economies, markets, and food systems for Vermont's people.</t>
  </si>
  <si>
    <t>Develop, expand, and sustain local markets specifically for food, agricultural, and forest products in ways that ensure the alleviation of food insecurity and local food access.</t>
  </si>
  <si>
    <t>ACCD, ANR?</t>
  </si>
  <si>
    <t>Research the efficacy of food hubs as public infrastructure (e.g libraries and public infrastructure)</t>
  </si>
  <si>
    <t>state agency, municipal, nonprofit</t>
  </si>
  <si>
    <t>VAAFM, ACCD?</t>
  </si>
  <si>
    <t>Develop, expand, and sustain local markets specifically for food, agricultural, and forest products in ways that ensure food sovereignty and security and provide for all Vermont’s peoples</t>
  </si>
  <si>
    <t>state agency or municipa;</t>
  </si>
  <si>
    <t>Coordinate with NRCS to include climate planning as part of Land treatment planning and Nutrient management plans. Develop and fund a CAP (NRCS conservation action plan) for climate that will suggest climate smart practices and address ways to improve resiliency.</t>
  </si>
  <si>
    <t>The Vermont Legislature should fund an appropriation of $500,000 a year to enable organizations in the charitable food system to source food directly from Vermont farmers (e.g.,Vermonters Feeding Vermonters).</t>
  </si>
  <si>
    <t>Using the infrastructure study as a guide, increase public-private investment in intermediated market distributors to improve operational efficiencies and overall sales through improved marketing, infrastructure, route optimization and shared transportation-management software, and access to logistics professional development and consulting. Cost: $500,000-$1,000,000 over three years.</t>
  </si>
  <si>
    <t>Promote workforce development in all working lands sector along all points of the supply chain</t>
  </si>
  <si>
    <t>Strengthen all aspects of working lands’ supply chains and the associated infrastructure to support them.</t>
  </si>
  <si>
    <t xml:space="preserve">Ensure equitable access to local foods, culturally relevant foods, land, funds, grants, and technical assistance for people who have been historically marginalized and come from impacted communities. </t>
  </si>
  <si>
    <t>Develop a Vermont food security plan, centered around a thriving food system, and inspired by community-based responses to food insecurity and disruptive events.</t>
  </si>
  <si>
    <t xml:space="preserve">Provide greater support and capacity for energy transformation on working lands enterprises for greater efficiency and increased business viability. </t>
  </si>
  <si>
    <t>Pathway 4 - Landuse: Shape land use and development that support carbon sequestration and storge, climate resilience and adaptation, and natural and human communities for a sustainable and equitable future</t>
  </si>
  <si>
    <t>Promote and incentivize compact settlement and reduce forest fragmentation.</t>
  </si>
  <si>
    <t>municipalities</t>
  </si>
  <si>
    <t xml:space="preserve"> Update Act 250 to include criteria that better adress climate change, forest fragmentation and forest loss, to incentivize growth in the state’s designated centers and better address the specific challenges to working lands enterprises; and revise Act 250 governance, staffing, public engagement, and the role of State Agency permits in the Act 250 process to create the enterprise capacity necessary to implement new climate related criteria and respond to future land use pressure from climate change and in-migration of climate refugees.</t>
  </si>
  <si>
    <t>Amend Act 250 to exempt certain state designated centers in order incentivize compact, dense settlment in areas with adequate local land use laws and exisiting infrastructure, taking pressure off greenfield and forested locations.</t>
  </si>
  <si>
    <t>Reduce regulation of development in downtowns and village centers to cluster development. Remove barriers to (i.e.. Act 250, local zoning, aging infrastructure, etc.), provide statewide guidance,  and incentivize housing in village centers and existing built areas to encourage development away from greenfields and river corridors.</t>
  </si>
  <si>
    <t>ACCD?</t>
  </si>
  <si>
    <t>legislative/municipalities</t>
  </si>
  <si>
    <t>Incentivize, prioritize, and/or require development in growth areas and town centers to achieve Compact Settlement (must include investment in water/wastewater infrastructure planning and siting).</t>
  </si>
  <si>
    <t>Support town and cities thorugh technical assistance, incentives, and other means  seeking to separate stormwater and sewage systems through MS4 permits and other means to ensure that wastewater is not discharged into water bodies during increased precipitation and more intensive storm events expected from climate change.</t>
  </si>
  <si>
    <t>ANR or ACCD</t>
  </si>
  <si>
    <t>Tailor smart growth and compact settlement incentives and regulations, including reducing minimum lot sizes, for downtown areas and other dense development, to account for these areas that are under or will be soon under threat of repeat flooding and damage (e.g., Brandon, Wilmington)</t>
  </si>
  <si>
    <t>ACCD/VEM?</t>
  </si>
  <si>
    <t xml:space="preserve">Include biodiversity and resilience goals in the planning and management of natural and working lands (both public and private).  </t>
  </si>
  <si>
    <t>Create statewide groundwater resource maps, water use and water level data for use in water budgets for local areas to prepare for moisture variability conditions.</t>
  </si>
  <si>
    <t>Promote strategic dam removals through increased project funding and bolstering programmatic capacity to manage removal projects statewide for improved ecosystem health and community resilience and create multi-stakeholder Dam Removal Program.</t>
  </si>
  <si>
    <t xml:space="preserve">Invest in strategic conservation in order to increase the pace of permanent conservation towards 30x30 targets (described in federal report “Conserving and Restoring America the Beautiful”) , with Vermont Conservation Design acting as the guiding plan for prioritization of efforts. </t>
  </si>
  <si>
    <t>ANR or PSD</t>
  </si>
  <si>
    <t>legislature (for funding)</t>
  </si>
  <si>
    <t>PSD or AHS</t>
  </si>
  <si>
    <t>state agencies and municipalities</t>
  </si>
  <si>
    <t>Provide funding for municipalities, public entities, and Tribes to obtain and conserve forestland.</t>
  </si>
  <si>
    <t>Downscale the Nature Conservancy overarching Natural Climate Solutions (quantifying the mitigation value of our working and natural lands) approach/tool to Vermont.</t>
  </si>
  <si>
    <t xml:space="preserve">Increase technical assistance, capacity, education, and resources to support private farm and forest land owners in addressing the trends relating to intergenerational transfer. </t>
  </si>
  <si>
    <t>Support forestland succession/estate planning efforts  to reduce forest parcelization and fragmentation through impimentation of the Act 171 'Intergenerational Transfer of Forestland Working Group Recommendations' of 2017.</t>
  </si>
  <si>
    <t>municipal or state agency</t>
  </si>
  <si>
    <t>Enhance and expand technical assistance at ANR and through RPCS to support municipal implementimentation of forest integrity planning and bylaws as authorized in Act 171.</t>
  </si>
  <si>
    <t>Avoid, minimize, and mitigate the negative impacts of renewable energy generation on natural and working lands.</t>
  </si>
  <si>
    <t>RPC, ACCD, EVT</t>
  </si>
  <si>
    <t>Reduce the amount of human consumption and waste of energy use.</t>
  </si>
  <si>
    <t>municipa;</t>
  </si>
  <si>
    <t>Incentivize/fund/promote pollinator planting for existing or new solar and wind fields (see existing program: https://www.uvm.edu/extension/agriculture/pollinator-friendly-solar)</t>
  </si>
  <si>
    <t xml:space="preserve"> Require independent scientific studies for new wind turbine impacts acts to birds, bats, wildlife and water. </t>
  </si>
  <si>
    <t>Pathway 1 - Sequestration: Maintain and expand Vermont’s natural and working lands’ role in the mitigation of climate change through human interventions to reduce the sources and enhance the sinks of greenhouse gases.</t>
  </si>
  <si>
    <t>AAFM, ANR</t>
  </si>
  <si>
    <t>Individual (Farmers)</t>
  </si>
  <si>
    <t>state agency, nonprofit? Private sector?</t>
  </si>
  <si>
    <t>AAFM??</t>
  </si>
  <si>
    <t>state agency/VCC subcommittee</t>
  </si>
  <si>
    <t xml:space="preserve"> AAFM</t>
  </si>
  <si>
    <t>AAFM/ACCD</t>
  </si>
  <si>
    <t>ACCD or AAFM</t>
  </si>
  <si>
    <t>AAFM or ACCD</t>
  </si>
  <si>
    <t>Anr</t>
  </si>
  <si>
    <t>municipal??</t>
  </si>
  <si>
    <t>municipal/regional</t>
  </si>
  <si>
    <t>state agency or legislative</t>
  </si>
  <si>
    <t>private sector/individual</t>
  </si>
  <si>
    <t>ANR or legislative</t>
  </si>
  <si>
    <t>state agency (promotion)</t>
  </si>
  <si>
    <t>state agency or non profit</t>
  </si>
  <si>
    <t>Pathway 2 - Energy and Materials: Support and empower Vermont’s farmers, foresters, and land workers to capacitate renewable energy and building product transitions</t>
  </si>
  <si>
    <t xml:space="preserve">Educate, track, and appropriately reward on-farm renewable energy </t>
  </si>
  <si>
    <t>municipality</t>
  </si>
  <si>
    <t>Collect data to understand complexities of net metering's impact on farms and reseach opportinties to further advance on appropriate on farm renewables.</t>
  </si>
  <si>
    <t>Educate TA and state staff about REAP grant programs and assist farmers in pursuing on farm renewable energy generation and efficiency.</t>
  </si>
  <si>
    <t>Collect and share data regarding on farm energy generation to establish current baseline (Energy atlas).</t>
  </si>
  <si>
    <t>Promote and incentivize use of local wood and agricultural products to reduce embodied carbon footprint.</t>
  </si>
  <si>
    <t>ACCD, AAFM</t>
  </si>
  <si>
    <t>Promote and incentivize the use of purpose-grown and agricultural products and by-products for building materials, such as sheeps’ wool, straw and hemp for building insulation products</t>
  </si>
  <si>
    <t>ANR, AAFM</t>
  </si>
  <si>
    <t>Transition fuel sources for the  forestry and maple sector.</t>
  </si>
  <si>
    <t>ANR, ACCD (bc inventives??)</t>
  </si>
  <si>
    <t>ACCD??</t>
  </si>
  <si>
    <t>municipal?</t>
  </si>
  <si>
    <t>Ensure "backyard" burning is properly regulated, monitoring, and enforcement and is not contributing to additional emissions.</t>
  </si>
  <si>
    <t xml:space="preserve">municipal </t>
  </si>
  <si>
    <t>Sustainably source renewable energy products and materials</t>
  </si>
  <si>
    <t>Sustainably and ethically source renewable energy materials and products</t>
  </si>
  <si>
    <t>Make transparent through  disclosure as well as reduce or eliminate purchase of solar panels, batteries, lithium and other rare earth mineral materials by those involved in purchase of (consumers or utilities) or supporting such puchases (the State) that are mined from and destroying Indigenous sacred lands, water, and way of life. Mechanisms could include requiring certification before connecting to the grid or state-eligibility requirements for state-based incentives or programs.</t>
  </si>
  <si>
    <t>ACCD. EVT</t>
  </si>
  <si>
    <t>Reduce or eliminate purchase of solar panels, batteries, lithium and other rare earth mineral materials used in the making of solar panels, wind turbines and car batteries from countries (China) that harvest materials using children or other illegal or unethical methods.</t>
  </si>
  <si>
    <t>ACCD, EVT</t>
  </si>
  <si>
    <t>RPC, municipal, private sector</t>
  </si>
  <si>
    <t>Encourage additional research to capture solar energy, make batteries, and recycle these materials in a sustainable way.</t>
  </si>
  <si>
    <t>RPC, state agency</t>
  </si>
  <si>
    <t>Develop extender producer responsibilty for solar panels, wind turbines and batteries.</t>
  </si>
  <si>
    <t>RPC, ANR</t>
  </si>
  <si>
    <t>state agency, private sector (RPC, EVT)</t>
  </si>
  <si>
    <t xml:space="preserve">Address the use of biomass for appropriately scaled institutional and residential thermal heat generation for climate mitigation, co-benefits, and impacts while preventing the expansion of biomass for industrial-scale commercial electricity production. </t>
  </si>
  <si>
    <t>state agency or legislative (I don't know how operations licenses work)</t>
  </si>
  <si>
    <t>???</t>
  </si>
  <si>
    <t>EVT, ACCD</t>
  </si>
  <si>
    <t>Pathway 1  - Education: Create accessible, equitable research, partnerships, and education;  promote shared understanding; and invest in sustainable workforce development for the natural and working lands sector</t>
  </si>
  <si>
    <t>Provide funding for climate-related education at all levels, outreach, research, and technical assistance programs</t>
  </si>
  <si>
    <t>AAFM, UVM</t>
  </si>
  <si>
    <t>non profi</t>
  </si>
  <si>
    <t>AOE</t>
  </si>
  <si>
    <t>AOE, DOL</t>
  </si>
  <si>
    <t>AOE, ANR</t>
  </si>
  <si>
    <t>ANR (CAO)</t>
  </si>
  <si>
    <t>Establish stronger relationships between state agencies and regional planning 289 commissions, and faculty at Vermont and adjacent state institutes of higher learning, 290 creating opportunities for state and regional research needs to become an aspect of 291 faculty research agendas.</t>
  </si>
  <si>
    <t>?????</t>
  </si>
  <si>
    <t>state agency and regional</t>
  </si>
  <si>
    <t>Develop and promote climate-related educational materials for private landowners to empower them to make climate-informed decisions about their land and waters:</t>
  </si>
  <si>
    <t>ANR (DEC)</t>
  </si>
  <si>
    <t>Identify and explain practices that create and enhance pollinator habit, wildlife habitat and biodiversity</t>
  </si>
  <si>
    <t>ANR (FWD)</t>
  </si>
  <si>
    <t>Anr (FPR)</t>
  </si>
  <si>
    <t>non profit or individual</t>
  </si>
  <si>
    <t xml:space="preserve">  The language in Vermont agencies must be reviewed and updated to be more equitable.</t>
  </si>
  <si>
    <t>ANR (EJ law)</t>
  </si>
  <si>
    <t>ORE</t>
  </si>
  <si>
    <t>EJ board</t>
  </si>
  <si>
    <t>EJ board???</t>
  </si>
  <si>
    <t xml:space="preserve">Train the staff and leadership about the history of Vermont including the harm that has been done in the name of conservation in Vermont. These recommendations seek to better reflect and align with Climate Council’s 2021 proposal for today and desire for and commitment to equity. In addition, this will help the people working in these areas to obtain cultural humility. </t>
  </si>
  <si>
    <t>WMPD has been supporting this work for decades with grants and contracts for UVM Master Composter, VT Organics Recycling Summit, and a great website of materials. WMPD partners closely with local governments on composting &amp; recycling efforts.</t>
  </si>
  <si>
    <t>There is no overarching PUC docket on this issue but there are discussions to various degrees in individual dockets such as Integrated Resource Plans and rate filings.</t>
  </si>
  <si>
    <t>Note that this is not the responsibility of WID, but WID is happy to coordinate on this development, as capacity allows, to coordinate with the current water quality tracking (per the Clean Water initiative performance report)</t>
  </si>
  <si>
    <t>DUPLICATE</t>
  </si>
  <si>
    <t>WID and AAFM staff are part of the NRCS climate subcommittee that is annually evaluating Climate Smart Agriculture and Forestry (CSAF) practices for VT  as well as recommendations for related action needs. FY25 report will be completed in June 2024.</t>
  </si>
  <si>
    <t xml:space="preserve">PSD is subgranting ARPA funds to Efficiency VT for weatherization and flood relief, there are robust incentives for landlords in these funds. </t>
  </si>
  <si>
    <t>Since the CAP was adopted, there were several multi-stakeholder processes/studies completed that focused on this issue, led by ACCD, VAPDA, and the Natural Resources Board. There are currently a couple bills working trough the legislature to create regulatory, policy and planning frameworks consistent with the vision (H.687, S.311 and others).</t>
  </si>
  <si>
    <t>DUPLICATE (Cross-Cutting)</t>
  </si>
  <si>
    <t>Sludge and septage get lumped together but the State is works on them somewhat separately. We have a state-wide septage management study that is nearing completion (4/30/24) and the state allocated pollution control funds directly for this project.  Sludge, however, is still stuck in the ‘no action taken’ category.  We have started internal discussions about sludge--part of why this is included in the CAP</t>
  </si>
  <si>
    <t>Inter-Agency Advisory Board to CAO establishes regular, ongoing relationship between CAO &amp; Vermont State Climate Office (UVM, VT State climatologist). Fish &amp; Wildlife has MOU with UVM student research, CAO working on similar relationship with UVM research.</t>
  </si>
  <si>
    <t>Department of Labor now officially participating on Inter-Agency Advisory Board to CAO</t>
  </si>
  <si>
    <t>The Legislature tried to move forward a bill related to this during Legislative Year 2023, but it did not advance.</t>
  </si>
  <si>
    <t>1) EPA funding that F&amp;W uses to buy and restore floodplain forests (this has been happening for 6-7 years). Many but not all are retiring farm buy-outs. Not sure if this is what is meant by 'incentives'
2) Technical support through F&amp;W partnership with USDA's NRCS, some of which benefits riparian areas &amp; floodplains--this is through implementation of Fed. Farm Bill programs (working iwth private landowners) -- these are incentive-based systems</t>
  </si>
  <si>
    <t>Action needs more refinement--in order to be implementable, we need to know who the climate refugia is for. Recommend to think about this as a natural community approach rather than species-by-species approach. (Example: climate refugia for boreal forest communities)</t>
  </si>
  <si>
    <t>Act 59 Biodiversity Act was passed by the legislature. Assessment &amp; inventory work due in June.
Plan being developed to comply w/ Act 59 will guide the implementation of this action item; this is due in December.
In some ways this is being implemented already, too: F&amp;W and FPR advance this item through existing conservation work--old forest conditions and potential to transition to old forest are some of the many factors we consider when evaluating which lands to conserve.</t>
  </si>
  <si>
    <t>Implementation has been ongoing for many years.</t>
  </si>
  <si>
    <t>F&amp;W's Community Wildlife Program supports this work and has been in place for many years</t>
  </si>
  <si>
    <t>Municipalities, DEC - Water Investment Division</t>
  </si>
  <si>
    <t xml:space="preserve">Pollution prevention activities occur at pretreatment facilities. WSMD are currently managing ARPA pretreatment funds to support this work, but does not control or direct allocation of reserve capacity at wastewater treatment facilities. That the purview of the municipality. </t>
  </si>
  <si>
    <t>Control of funding is with WID. WSMD has a Combined Sewer Overflow Rule that requires Long-Term to Control Plans that will lead to separation of combined systems.</t>
  </si>
  <si>
    <t>Being implemented with limited capacity within WSMD, particularly river corridor easements. The Wetlands Program provides some technical assistance to support wetland restoration.</t>
  </si>
  <si>
    <t>Wetlands Program</t>
  </si>
  <si>
    <t>Not sure what is meant by incentivize water storage. Duplicate action as written, increased conservation actions to enhance floodplain, wetland function (flood storage), ecosystem services, etc., should be combined with Actions #218 &amp; 177.  Again this a much larger Agency conversation, not just WSMD.</t>
  </si>
  <si>
    <t>Being done through the ARPA Flood Resilient Communities Fund.  Will continue if there is any funding beyond ARPA.</t>
  </si>
  <si>
    <t>WSMD has neither the funding nor capacity to implement this action.</t>
  </si>
  <si>
    <t xml:space="preserve">River Corridor Easement Program already requires 50' undisturbed buffered that moves with the river.  </t>
  </si>
  <si>
    <t>Does this mean funding support? Or something else?</t>
  </si>
  <si>
    <t>S.213, not supported by the Agency</t>
  </si>
  <si>
    <t>The Rivers Program has no capacity to establish and implement a broad, extension-like outreach and technical assistance program.</t>
  </si>
  <si>
    <t>Action needs more refinement--too broad to be actionable with one agency as a lead implementer. To make this actionable, add specificity by Agency in consultation with them, with each agency being responsible for implementing within their own programs.
Note from ORE: in 2023 the BIPOC Business Convenings project  was facilitated by Curtiss Reed Jr. at the Vermont Partnership for Fairness and Diversity (VPFD) pursuant to Act 74 (2021). VPFD released a Legislative report of its findings and recommendations for improving funding opportunities and equitable access to funds. Here is the link to the BIPOC Business Convenings report: https://vermontpartnership.org/2023/08/22/vt-bipoc-business-development-final-report/</t>
  </si>
  <si>
    <t>Preliminary steps taken by ORE separate from Climate Action Plan: 
--ORE works directly with certain Agencies &amp; Departments to craft DEI mission statements, which includes understanding language and how we use it.Ex: working with ACCD on a DEI mission statement, helping Forests Parks &amp; Recreation with trail renaming efforts. 
--ORE Outreach &amp; Education Coordinator provides DEI trainings available across SoV which often have a component of history of language and how we use it and is also developing a DEI training plan across all SOV Agencies. 
--ORE is creating a glossary of terms to help people understand current, recommended language. This might highlight some terms to avoid using.</t>
  </si>
  <si>
    <t>Preliminary Steps:
 --ORE has finalized a curriculum to train legislative staff, which is an opportunity for them to also grow their understanding of the Equity Impact Tool (https://racialequity.vermont.gov/document/impact-assessment-tool-rev-2022), which is used to assess documents &amp; policies &amp; new legislation. 
--ORE is a member of GARE (Gov Alliance for Race &amp; Equity - https://racialequity.vermont.gov/document/impact-assessment-tool-rev-2022), and is contracting with them now to conduct an equity assessment of SoV Agencies.</t>
  </si>
  <si>
    <t>Preliminary Steps: 
--Executive Director of ORE is a member of the Cabinet, opportunity for advocating directly to key leadership .
--IDEAL Vermont - Cities, Towns, Villages can sign up. Members must be in positions of power (town managers, select board members, school board presidents, etc.). Lots of communities have DEI groups but those groups already understand the importance of this work. IDEAL's goal is to reach the town leaders to get them to recognize the importance of DEI and launch their own DEI initiatives as well as support/empower the DEI-focused groups. 
--ORE Education &amp; Outreach DEI trainings are presented and available for all levels, from Agency Secretaries to boots-on-the-ground employees.</t>
  </si>
  <si>
    <t xml:space="preserve">VHCB has resources allocated, and is actively facilitating transfers of intact farmland. </t>
  </si>
  <si>
    <t xml:space="preserve">VHCB had developed and implemented a flood buyout program following Tropical Storme Irene, but that has not been refunded in response to the flooding last summer. We are making other flood resilience and recovery investments, but not as this action frames the work. If we are directed to do so, we could revisit this. </t>
  </si>
  <si>
    <t xml:space="preserve">it is not clear that the Public Service Department has the authority to carry it out given that the statute specifies a cost-effectiveness criteria for updates to the building energy codes. PSD doesn't have the resources to implement this recommendation. </t>
  </si>
  <si>
    <t>ANR, ACCD, WID</t>
  </si>
  <si>
    <t>Clarity is needed as to what “increase” means: as compared to what? And by how much?</t>
  </si>
  <si>
    <t>Progress stalled due to several factors including staff turnover. AOA has contracting authority; BGS will be talking to Deputy Secretary to advance.</t>
  </si>
  <si>
    <t xml:space="preserve">Advancing in legislature. Also, The Rivers Program currently administers a River Corridor Easement Program, with WID providing the funding from the Clean Water Fund.  To expand this program as "comprehensive state program" is beyond WSMD capacity and would require broader Agency support. </t>
  </si>
  <si>
    <t xml:space="preserve">Not in the budget; would need funding/capacity. </t>
  </si>
  <si>
    <t>VDOL Wage and Hour division would be involved here - especially in relation to wage and hour and child labor practices - would development of tools/resources for existing labor laws be the action here?  The State Workforce Development Board could also play a role in advancing actions for this strategy.</t>
  </si>
  <si>
    <t>Focus registered apprenticeshipoutreach and program development on specific occupations: weatherization specialist, electrician, plumber, solar installer and invest state and federal funds in off-setting wages so employers have an incentive to (safely) take on additional apprentice training spots.  VDOL will work to clarify and streamline requirements in electrical and plumbing and work with the electrician's and plumber's licensing boards to include stackable licences in the design of 4 year training programs.</t>
  </si>
  <si>
    <t>Action #1 has been started. Would benefit from further definition and conversation.</t>
  </si>
  <si>
    <t>The legislature allocates funds to other state agenices (like ANR) for training and education programs - they could be included in these actions.  Actions should focus also on making training information available via a clearinghouse - which relates to a goal of the State Workforce Development Board.  There's a space here also for the Agency of Education to ensure the standards for CTE programs (e.g. natrual resources) are updated and include access to training and credentials related to working lands.</t>
  </si>
  <si>
    <t>The strategies and the actions don't align.  VDOL programs are focused on occupational training - so some part of the action "cover costs for businesses to train in-house auditors/technicians" does make sense for VDOL - it's in the realm of apprenticeship, but we could also promote our programs differently to attract people interested in climate action.   We still need to address where workers are coming from.  There is a state-wide shortage of available talent.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</si>
</sst>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b/>
      <sz val="11"/>
      <color rgb="FF000000"/>
      <name val="Calibri"/>
      <family val="2"/>
      <scheme val="minor"/>
    </font>
    <font>
      <sz val="11"/>
      <color rgb="FF000000"/>
      <name val="Calibri"/>
      <family val="2"/>
      <scheme val="minor"/>
    </font>
    <font>
      <u/>
      <sz val="11"/>
      <color theme="10"/>
      <name val="Calibri"/>
      <family val="2"/>
      <scheme val="minor"/>
    </font>
    <font>
      <b/>
      <sz val="11"/>
      <color theme="1"/>
      <name val="Calibri"/>
      <family val="2"/>
      <scheme val="minor"/>
    </font>
    <font>
      <sz val="11"/>
      <color theme="1"/>
      <name val="Arial"/>
      <family val="2"/>
    </font>
    <font>
      <sz val="11"/>
      <name val="Calibri"/>
      <family val="2"/>
      <scheme val="minor"/>
    </font>
    <font>
      <sz val="12"/>
      <color theme="1"/>
      <name val="Times New Roman"/>
      <family val="1"/>
    </font>
    <font>
      <sz val="11"/>
      <color rgb="FF000000"/>
      <name val="Calibri"/>
      <family val="2"/>
    </font>
    <font>
      <sz val="9"/>
      <color indexed="81"/>
      <name val="Tahoma"/>
      <family val="2"/>
    </font>
    <font>
      <sz val="11"/>
      <color theme="1"/>
      <name val="Calibri"/>
      <family val="2"/>
    </font>
    <font>
      <sz val="11"/>
      <color rgb="FF444444"/>
      <name val="Calibri"/>
      <family val="2"/>
      <charset val="1"/>
    </font>
    <font>
      <sz val="11"/>
      <color theme="10"/>
      <name val="Calibri"/>
      <family val="2"/>
      <scheme val="minor"/>
    </font>
    <font>
      <b/>
      <sz val="9"/>
      <color indexed="81"/>
      <name val="Tahoma"/>
      <family val="2"/>
    </font>
    <font>
      <b/>
      <sz val="8"/>
      <color rgb="FF000000"/>
      <name val="Calibri"/>
      <family val="2"/>
      <scheme val="minor"/>
    </font>
    <font>
      <sz val="11"/>
      <color theme="1"/>
      <name val="Arial"/>
      <family val="2"/>
    </font>
    <font>
      <sz val="6"/>
      <color theme="1"/>
      <name val="Calibri"/>
      <family val="2"/>
      <scheme val="minor"/>
    </font>
    <font>
      <sz val="8"/>
      <color rgb="FF000000"/>
      <name val="Calibri"/>
      <family val="2"/>
      <scheme val="minor"/>
    </font>
    <font>
      <sz val="9"/>
      <color theme="1"/>
      <name val="Calibri"/>
      <family val="2"/>
      <scheme val="minor"/>
    </font>
    <font>
      <sz val="11"/>
      <color theme="0"/>
      <name val="Calibri"/>
      <family val="2"/>
      <scheme val="minor"/>
    </font>
    <font>
      <b/>
      <sz val="11"/>
      <name val="Calibri"/>
      <family val="2"/>
      <scheme val="minor"/>
    </font>
    <font>
      <sz val="11"/>
      <color rgb="FF000000"/>
      <name val="Calibri"/>
      <family val="2"/>
      <charset val="1"/>
    </font>
    <font>
      <sz val="11"/>
      <color rgb="FF000000"/>
      <name val="Palatino Linotype"/>
      <family val="1"/>
      <charset val="1"/>
    </font>
    <font>
      <sz val="11"/>
      <color rgb="FF17375E"/>
      <name val="Calibri"/>
      <family val="2"/>
      <charset val="1"/>
    </font>
    <font>
      <b/>
      <u/>
      <sz val="11"/>
      <color rgb="FF000000"/>
      <name val="Calibri"/>
      <family val="2"/>
      <scheme val="minor"/>
    </font>
    <font>
      <b/>
      <u/>
      <sz val="11"/>
      <color theme="1"/>
      <name val="Calibri"/>
      <family val="2"/>
      <scheme val="minor"/>
    </font>
    <font>
      <sz val="11"/>
      <color theme="1"/>
      <name val="Calibri"/>
      <family val="2"/>
      <charset val="1"/>
    </font>
    <font>
      <sz val="9"/>
      <color rgb="FFC00000"/>
      <name val="Calibri"/>
      <family val="2"/>
      <scheme val="minor"/>
    </font>
    <font>
      <sz val="12"/>
      <color theme="1"/>
      <name val="Calibri"/>
      <family val="2"/>
      <scheme val="minor"/>
    </font>
    <font>
      <sz val="12"/>
      <name val="Calibri"/>
      <family val="2"/>
      <scheme val="minor"/>
    </font>
    <font>
      <strike/>
      <sz val="11"/>
      <color theme="1"/>
      <name val="Calibri"/>
      <family val="2"/>
      <scheme val="minor"/>
    </font>
    <font>
      <strike/>
      <sz val="9"/>
      <color theme="1"/>
      <name val="Calibri"/>
      <family val="2"/>
      <scheme val="minor"/>
    </font>
    <font>
      <b/>
      <sz val="10"/>
      <color rgb="FF000000"/>
      <name val="Calibri"/>
      <family val="2"/>
      <scheme val="minor"/>
    </font>
    <font>
      <sz val="10"/>
      <color theme="1"/>
      <name val="Calibri"/>
      <family val="2"/>
      <scheme val="minor"/>
    </font>
    <font>
      <strike/>
      <sz val="10"/>
      <color theme="1"/>
      <name val="Calibri"/>
      <family val="2"/>
      <scheme val="minor"/>
    </font>
  </fonts>
  <fills count="14">
    <fill>
      <patternFill patternType="none"/>
    </fill>
    <fill>
      <patternFill patternType="gray125"/>
    </fill>
    <fill>
      <patternFill patternType="solid">
        <fgColor theme="0" tint="-0.249977111117893"/>
        <bgColor indexed="64"/>
      </patternFill>
    </fill>
    <fill>
      <patternFill patternType="solid">
        <fgColor rgb="FF00B0F0"/>
        <bgColor indexed="64"/>
      </patternFill>
    </fill>
    <fill>
      <patternFill patternType="solid">
        <fgColor theme="9" tint="0.59999389629810485"/>
        <bgColor indexed="64"/>
      </patternFill>
    </fill>
    <fill>
      <patternFill patternType="solid">
        <fgColor theme="1" tint="0.14999847407452621"/>
        <bgColor indexed="64"/>
      </patternFill>
    </fill>
    <fill>
      <patternFill patternType="solid">
        <fgColor rgb="FFD9E1F2"/>
        <bgColor rgb="FFD9E1F2"/>
      </patternFill>
    </fill>
    <fill>
      <patternFill patternType="solid">
        <fgColor rgb="FFFCE4D6"/>
        <bgColor indexed="64"/>
      </patternFill>
    </fill>
    <fill>
      <patternFill patternType="solid">
        <fgColor rgb="FF7D5898"/>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C000"/>
        <bgColor indexed="64"/>
      </patternFill>
    </fill>
    <fill>
      <patternFill patternType="solid">
        <fgColor theme="0"/>
        <bgColor indexed="64"/>
      </patternFill>
    </fill>
    <fill>
      <patternFill patternType="solid">
        <fgColor rgb="FFFF00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indexed="64"/>
      </bottom>
      <diagonal/>
    </border>
    <border>
      <left/>
      <right style="thin">
        <color theme="1" tint="0.34998626667073579"/>
      </right>
      <top style="thin">
        <color theme="1" tint="0.34998626667073579"/>
      </top>
      <bottom/>
      <diagonal/>
    </border>
    <border>
      <left style="thin">
        <color theme="1" tint="0.34998626667073579"/>
      </left>
      <right/>
      <top style="thin">
        <color theme="1" tint="0.34998626667073579"/>
      </top>
      <bottom/>
      <diagonal/>
    </border>
    <border>
      <left/>
      <right style="thin">
        <color indexed="64"/>
      </right>
      <top style="thin">
        <color indexed="64"/>
      </top>
      <bottom style="thin">
        <color indexed="64"/>
      </bottom>
      <diagonal/>
    </border>
    <border>
      <left style="thin">
        <color indexed="64"/>
      </left>
      <right/>
      <top/>
      <bottom/>
      <diagonal/>
    </border>
    <border>
      <left/>
      <right style="thin">
        <color theme="1" tint="0.34998626667073579"/>
      </right>
      <top/>
      <bottom style="thin">
        <color theme="1" tint="0.34998626667073579"/>
      </bottom>
      <diagonal/>
    </border>
    <border>
      <left style="thin">
        <color theme="1" tint="0.34998626667073579"/>
      </left>
      <right/>
      <top/>
      <bottom style="thin">
        <color rgb="FF000000"/>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thin">
        <color rgb="FF595959"/>
      </left>
      <right style="thin">
        <color rgb="FF595959"/>
      </right>
      <top style="thin">
        <color rgb="FF595959"/>
      </top>
      <bottom style="thin">
        <color rgb="FF595959"/>
      </bottom>
      <diagonal/>
    </border>
    <border>
      <left style="thin">
        <color theme="1" tint="0.34998626667073579"/>
      </left>
      <right style="thin">
        <color theme="1" tint="0.34998626667073579"/>
      </right>
      <top/>
      <bottom style="thin">
        <color rgb="FF000000"/>
      </bottom>
      <diagonal/>
    </border>
  </borders>
  <cellStyleXfs count="4">
    <xf numFmtId="0" fontId="0" fillId="0" borderId="0"/>
    <xf numFmtId="0" fontId="3" fillId="0" borderId="0" applyNumberFormat="0" applyFill="0" applyBorder="0" applyAlignment="0" applyProtection="0"/>
    <xf numFmtId="0" fontId="5" fillId="0" borderId="0"/>
    <xf numFmtId="0" fontId="15" fillId="0" borderId="0"/>
  </cellStyleXfs>
  <cellXfs count="118">
    <xf numFmtId="0" fontId="0" fillId="0" borderId="0" xfId="0"/>
    <xf numFmtId="0" fontId="0" fillId="0" borderId="1" xfId="0" applyBorder="1"/>
    <xf numFmtId="0" fontId="4" fillId="0" borderId="1" xfId="0" applyFont="1" applyBorder="1"/>
    <xf numFmtId="0" fontId="0" fillId="0" borderId="1" xfId="0" applyBorder="1" applyAlignment="1">
      <alignment wrapText="1"/>
    </xf>
    <xf numFmtId="0" fontId="0" fillId="0" borderId="0" xfId="0" applyAlignment="1">
      <alignment wrapText="1"/>
    </xf>
    <xf numFmtId="0" fontId="4" fillId="0" borderId="0" xfId="0" applyFont="1"/>
    <xf numFmtId="0" fontId="4" fillId="0" borderId="5" xfId="0" applyFont="1" applyBorder="1"/>
    <xf numFmtId="0" fontId="4" fillId="0" borderId="4" xfId="0" applyFont="1" applyBorder="1"/>
    <xf numFmtId="0" fontId="0" fillId="0" borderId="13" xfId="0" applyBorder="1"/>
    <xf numFmtId="0" fontId="0" fillId="0" borderId="6" xfId="0" applyBorder="1" applyAlignment="1">
      <alignment wrapText="1"/>
    </xf>
    <xf numFmtId="0" fontId="0" fillId="0" borderId="3" xfId="0" applyBorder="1"/>
    <xf numFmtId="0" fontId="0" fillId="0" borderId="2" xfId="0" applyBorder="1"/>
    <xf numFmtId="0" fontId="12" fillId="0" borderId="7" xfId="1" applyFont="1" applyFill="1" applyBorder="1" applyAlignment="1" applyProtection="1">
      <alignment horizontal="center" vertical="center" wrapText="1"/>
    </xf>
    <xf numFmtId="0" fontId="2" fillId="0" borderId="7" xfId="0" applyFont="1" applyBorder="1" applyAlignment="1">
      <alignment horizontal="center" vertical="center" wrapText="1"/>
    </xf>
    <xf numFmtId="0" fontId="8"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16" fillId="0" borderId="17" xfId="0" applyFont="1" applyBorder="1" applyAlignment="1">
      <alignment horizontal="center" vertical="center"/>
    </xf>
    <xf numFmtId="0" fontId="0" fillId="0" borderId="0" xfId="0" applyAlignment="1">
      <alignment horizontal="center" vertical="center"/>
    </xf>
    <xf numFmtId="0" fontId="14" fillId="2" borderId="15"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0" fillId="0" borderId="7" xfId="0" applyBorder="1" applyAlignment="1">
      <alignment horizontal="center" vertical="center" wrapText="1"/>
    </xf>
    <xf numFmtId="0" fontId="17" fillId="0" borderId="7" xfId="0" applyFont="1" applyBorder="1" applyAlignment="1">
      <alignment horizontal="center" vertical="center" wrapText="1"/>
    </xf>
    <xf numFmtId="0" fontId="7" fillId="0" borderId="7" xfId="0" applyFont="1" applyBorder="1" applyAlignment="1">
      <alignment horizontal="center" vertical="center" wrapText="1"/>
    </xf>
    <xf numFmtId="0" fontId="0" fillId="0" borderId="7" xfId="0" quotePrefix="1" applyBorder="1" applyAlignment="1">
      <alignment horizontal="center" vertical="center" wrapText="1"/>
    </xf>
    <xf numFmtId="0" fontId="6" fillId="0" borderId="7" xfId="0" applyFont="1" applyBorder="1" applyAlignment="1">
      <alignment horizontal="center" vertical="center" wrapText="1"/>
    </xf>
    <xf numFmtId="0" fontId="0" fillId="0" borderId="7" xfId="0" applyBorder="1" applyAlignment="1">
      <alignment horizontal="center" vertical="center"/>
    </xf>
    <xf numFmtId="0" fontId="18" fillId="0" borderId="7" xfId="0" applyFont="1" applyBorder="1" applyAlignment="1">
      <alignment horizontal="center" vertical="center" wrapText="1"/>
    </xf>
    <xf numFmtId="0" fontId="0" fillId="0" borderId="0" xfId="0" applyAlignment="1">
      <alignment horizontal="center" vertical="center" wrapText="1"/>
    </xf>
    <xf numFmtId="0" fontId="20" fillId="3" borderId="8"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0" fillId="0" borderId="8"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11" fillId="0" borderId="7" xfId="0" applyFont="1" applyBorder="1" applyAlignment="1">
      <alignment horizontal="center" vertical="center" wrapText="1"/>
    </xf>
    <xf numFmtId="0" fontId="0" fillId="0" borderId="12" xfId="0" applyBorder="1" applyAlignment="1">
      <alignment horizontal="center" vertical="center" wrapText="1"/>
    </xf>
    <xf numFmtId="0" fontId="16" fillId="0" borderId="11" xfId="0" applyFont="1" applyBorder="1" applyAlignment="1">
      <alignment horizontal="center" vertical="center"/>
    </xf>
    <xf numFmtId="0" fontId="0" fillId="0" borderId="9" xfId="0" applyBorder="1" applyAlignment="1">
      <alignment horizontal="center" vertical="center" wrapText="1"/>
    </xf>
    <xf numFmtId="0" fontId="0" fillId="0" borderId="12" xfId="0" applyBorder="1" applyAlignment="1">
      <alignment horizontal="center" vertical="center"/>
    </xf>
    <xf numFmtId="0" fontId="2" fillId="7" borderId="7" xfId="0" applyFont="1" applyFill="1" applyBorder="1" applyAlignment="1">
      <alignment horizontal="center" vertical="center" wrapText="1"/>
    </xf>
    <xf numFmtId="0" fontId="0" fillId="0" borderId="7" xfId="0" applyBorder="1" applyAlignment="1">
      <alignment horizontal="left" vertical="center" wrapText="1"/>
    </xf>
    <xf numFmtId="0" fontId="0" fillId="7" borderId="19" xfId="0" applyFill="1" applyBorder="1" applyAlignment="1">
      <alignment horizontal="center" vertical="center" wrapText="1"/>
    </xf>
    <xf numFmtId="0" fontId="0" fillId="7" borderId="7" xfId="0" applyFill="1" applyBorder="1" applyAlignment="1">
      <alignment horizontal="center" vertical="center" wrapText="1"/>
    </xf>
    <xf numFmtId="0" fontId="0" fillId="0" borderId="19" xfId="0" applyBorder="1" applyAlignment="1">
      <alignment horizontal="left" vertical="top" wrapText="1"/>
    </xf>
    <xf numFmtId="0" fontId="24" fillId="0" borderId="7" xfId="0" applyFont="1" applyBorder="1" applyAlignment="1">
      <alignment horizontal="center" vertical="center" wrapText="1"/>
    </xf>
    <xf numFmtId="0" fontId="25" fillId="0" borderId="7" xfId="0" applyFont="1" applyBorder="1" applyAlignment="1">
      <alignment horizontal="center" vertical="center" wrapText="1"/>
    </xf>
    <xf numFmtId="0" fontId="21" fillId="0" borderId="7" xfId="0" applyFont="1" applyBorder="1" applyAlignment="1">
      <alignment wrapText="1"/>
    </xf>
    <xf numFmtId="0" fontId="0" fillId="0" borderId="20" xfId="0" applyBorder="1" applyAlignment="1">
      <alignment horizontal="center" vertical="center" wrapText="1"/>
    </xf>
    <xf numFmtId="0" fontId="23" fillId="0" borderId="7" xfId="0" applyFont="1" applyBorder="1" applyAlignment="1">
      <alignment horizontal="left" vertical="top" wrapText="1"/>
    </xf>
    <xf numFmtId="0" fontId="8" fillId="0" borderId="7" xfId="0" applyFont="1" applyBorder="1" applyAlignment="1">
      <alignment wrapText="1"/>
    </xf>
    <xf numFmtId="0" fontId="8" fillId="6" borderId="7" xfId="0" applyFont="1" applyFill="1" applyBorder="1" applyAlignment="1">
      <alignment wrapText="1"/>
    </xf>
    <xf numFmtId="0" fontId="1" fillId="8" borderId="21" xfId="0" applyFont="1" applyFill="1" applyBorder="1" applyAlignment="1">
      <alignment horizontal="center" vertical="center" wrapText="1"/>
    </xf>
    <xf numFmtId="0" fontId="21" fillId="0" borderId="7" xfId="0" applyFont="1" applyBorder="1" applyAlignment="1">
      <alignment vertical="top" wrapText="1"/>
    </xf>
    <xf numFmtId="0" fontId="26" fillId="0" borderId="19" xfId="0" applyFont="1" applyBorder="1" applyAlignment="1">
      <alignment wrapText="1"/>
    </xf>
    <xf numFmtId="0" fontId="0" fillId="9" borderId="7" xfId="0" applyFill="1" applyBorder="1" applyAlignment="1">
      <alignment horizontal="center" vertical="center" wrapText="1"/>
    </xf>
    <xf numFmtId="0" fontId="8" fillId="0" borderId="19" xfId="0" applyFont="1" applyBorder="1" applyAlignment="1">
      <alignment horizontal="center" vertical="center" wrapText="1"/>
    </xf>
    <xf numFmtId="0" fontId="0" fillId="10" borderId="7" xfId="0" applyFill="1" applyBorder="1" applyAlignment="1">
      <alignment horizontal="center" vertical="center" wrapText="1"/>
    </xf>
    <xf numFmtId="0" fontId="27" fillId="0" borderId="7" xfId="0" applyFont="1" applyBorder="1" applyAlignment="1">
      <alignment horizontal="center" vertical="center" wrapText="1"/>
    </xf>
    <xf numFmtId="0" fontId="1" fillId="9" borderId="8" xfId="0" applyFont="1" applyFill="1" applyBorder="1" applyAlignment="1">
      <alignment horizontal="center" vertical="center" wrapText="1"/>
    </xf>
    <xf numFmtId="0" fontId="20" fillId="9" borderId="8" xfId="0" applyFont="1" applyFill="1" applyBorder="1" applyAlignment="1">
      <alignment horizontal="center" vertical="center" wrapText="1"/>
    </xf>
    <xf numFmtId="0" fontId="0" fillId="0" borderId="20" xfId="0" applyBorder="1" applyAlignment="1">
      <alignment horizontal="left" vertical="center" wrapText="1"/>
    </xf>
    <xf numFmtId="0" fontId="2" fillId="0" borderId="0" xfId="0" applyFont="1" applyAlignment="1">
      <alignment horizontal="center" vertical="center" wrapText="1"/>
    </xf>
    <xf numFmtId="0" fontId="21" fillId="0" borderId="20" xfId="0" applyFont="1" applyBorder="1" applyAlignment="1">
      <alignment horizontal="left" vertical="top" wrapText="1"/>
    </xf>
    <xf numFmtId="0" fontId="21" fillId="0" borderId="0" xfId="0" applyFont="1" applyAlignment="1">
      <alignment wrapText="1"/>
    </xf>
    <xf numFmtId="0" fontId="14"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6" fillId="0" borderId="1" xfId="0" applyFont="1" applyBorder="1" applyAlignment="1">
      <alignment horizontal="center" vertical="center"/>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0" fillId="0" borderId="1" xfId="0" applyBorder="1" applyAlignment="1">
      <alignment horizontal="center" vertical="center"/>
    </xf>
    <xf numFmtId="0" fontId="12" fillId="0" borderId="1" xfId="1"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0" fillId="0" borderId="1" xfId="0" quotePrefix="1" applyBorder="1" applyAlignment="1">
      <alignment horizontal="center" vertical="center" wrapText="1"/>
    </xf>
    <xf numFmtId="0" fontId="1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29" fillId="12" borderId="1" xfId="0" applyFont="1" applyFill="1" applyBorder="1" applyAlignment="1">
      <alignment horizontal="center" vertical="center" wrapText="1"/>
    </xf>
    <xf numFmtId="0" fontId="0" fillId="10" borderId="1" xfId="0" applyFill="1" applyBorder="1" applyAlignment="1">
      <alignment horizontal="center" vertical="center" wrapText="1"/>
    </xf>
    <xf numFmtId="0" fontId="18" fillId="0" borderId="0" xfId="0" applyFont="1" applyAlignment="1">
      <alignment horizontal="center" vertical="center" wrapText="1"/>
    </xf>
    <xf numFmtId="0" fontId="0" fillId="13" borderId="1" xfId="0" applyFill="1" applyBorder="1" applyAlignment="1">
      <alignment horizontal="center" vertical="center" wrapText="1"/>
    </xf>
    <xf numFmtId="0" fontId="0" fillId="0" borderId="17" xfId="0" applyBorder="1"/>
    <xf numFmtId="0" fontId="16" fillId="0" borderId="0" xfId="0" applyFont="1" applyAlignment="1">
      <alignment horizontal="center" vertical="center"/>
    </xf>
    <xf numFmtId="0" fontId="0" fillId="0" borderId="7" xfId="0" applyBorder="1"/>
    <xf numFmtId="0" fontId="0" fillId="0" borderId="19" xfId="0" applyBorder="1"/>
    <xf numFmtId="0" fontId="8" fillId="0" borderId="0" xfId="0" applyFont="1" applyAlignment="1">
      <alignment horizontal="center" vertical="center" wrapText="1"/>
    </xf>
    <xf numFmtId="0" fontId="0" fillId="0" borderId="8" xfId="0" applyBorder="1"/>
    <xf numFmtId="0" fontId="0" fillId="0" borderId="18" xfId="0" applyBorder="1"/>
    <xf numFmtId="0" fontId="2" fillId="7" borderId="0" xfId="0" applyFont="1" applyFill="1" applyAlignment="1">
      <alignment horizontal="center" vertical="center" wrapText="1"/>
    </xf>
    <xf numFmtId="0" fontId="10" fillId="0" borderId="0" xfId="0" applyFont="1" applyAlignment="1">
      <alignment horizontal="center" vertical="center" wrapText="1"/>
    </xf>
    <xf numFmtId="0" fontId="8" fillId="0" borderId="7" xfId="0" applyFont="1" applyBorder="1" applyAlignment="1">
      <alignment horizontal="left" vertical="top" wrapText="1"/>
    </xf>
    <xf numFmtId="0" fontId="30" fillId="0" borderId="7" xfId="0" applyFont="1" applyBorder="1" applyAlignment="1">
      <alignment horizontal="center" vertical="center" wrapText="1"/>
    </xf>
    <xf numFmtId="0" fontId="30" fillId="0" borderId="7" xfId="0" applyFont="1" applyBorder="1" applyAlignment="1">
      <alignment horizontal="center" vertical="center"/>
    </xf>
    <xf numFmtId="0" fontId="30" fillId="0" borderId="19" xfId="0" applyFont="1" applyBorder="1" applyAlignment="1">
      <alignment horizontal="center" vertical="center" wrapText="1"/>
    </xf>
    <xf numFmtId="0" fontId="30" fillId="0" borderId="0" xfId="0" applyFont="1" applyAlignment="1">
      <alignment horizontal="center" vertical="center"/>
    </xf>
    <xf numFmtId="0" fontId="0" fillId="0" borderId="0" xfId="0" applyAlignment="1">
      <alignment horizontal="center" vertical="center" textRotation="90"/>
    </xf>
    <xf numFmtId="0" fontId="2" fillId="0" borderId="0" xfId="0" applyFont="1" applyAlignment="1">
      <alignment wrapText="1"/>
    </xf>
    <xf numFmtId="0" fontId="8" fillId="0" borderId="0" xfId="0" applyFont="1" applyAlignment="1">
      <alignment vertical="center" wrapText="1"/>
    </xf>
    <xf numFmtId="0" fontId="0" fillId="0" borderId="19" xfId="0" applyBorder="1" applyAlignment="1">
      <alignment horizontal="left" vertical="center" wrapText="1"/>
    </xf>
    <xf numFmtId="0" fontId="31" fillId="0" borderId="7" xfId="0" applyFont="1" applyBorder="1" applyAlignment="1">
      <alignment horizontal="center" vertical="center" wrapText="1"/>
    </xf>
    <xf numFmtId="0" fontId="32" fillId="2" borderId="15" xfId="0" applyFont="1" applyFill="1" applyBorder="1" applyAlignment="1">
      <alignment horizontal="center" vertical="center" wrapText="1"/>
    </xf>
    <xf numFmtId="0" fontId="33" fillId="0" borderId="17" xfId="0" applyFont="1" applyBorder="1"/>
    <xf numFmtId="0" fontId="33" fillId="0" borderId="17" xfId="0" applyFont="1" applyBorder="1" applyAlignment="1">
      <alignment horizontal="center" vertical="center"/>
    </xf>
    <xf numFmtId="0" fontId="34" fillId="0" borderId="17" xfId="0" applyFont="1" applyBorder="1" applyAlignment="1">
      <alignment horizontal="center" vertical="center"/>
    </xf>
    <xf numFmtId="0" fontId="33" fillId="0" borderId="0" xfId="0" applyFont="1" applyAlignment="1">
      <alignment horizontal="center" vertical="center"/>
    </xf>
    <xf numFmtId="0" fontId="33" fillId="0" borderId="0" xfId="0" applyFont="1"/>
    <xf numFmtId="0" fontId="19" fillId="5" borderId="14" xfId="0" applyFont="1" applyFill="1" applyBorder="1" applyAlignment="1">
      <alignment horizontal="center" vertical="center"/>
    </xf>
    <xf numFmtId="0" fontId="19" fillId="5" borderId="0" xfId="0" applyFont="1" applyFill="1" applyAlignment="1">
      <alignment horizontal="center" vertical="center"/>
    </xf>
  </cellXfs>
  <cellStyles count="4">
    <cellStyle name="Hyperlink" xfId="1" builtinId="8"/>
    <cellStyle name="Normal" xfId="0" builtinId="0"/>
    <cellStyle name="Normal 2" xfId="2" xr:uid="{A0910482-80B3-4388-AAD8-D2591CBA0571}"/>
    <cellStyle name="Normal 3" xfId="3" xr:uid="{89A6F69B-CA72-49E4-9ACF-E45C2ABB476D}"/>
  </cellStyles>
  <dxfs count="86">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dxf>
    <dxf>
      <border diagonalUp="0" diagonalDown="0">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bottom/>
        <vertical style="thin">
          <color indexed="64"/>
        </vertical>
        <horizontal style="thin">
          <color indexed="64"/>
        </horizontal>
      </border>
    </dxf>
    <dxf>
      <alignment horizontal="center" vertical="center" textRotation="0" wrapText="1" indent="0" justifyLastLine="0" shrinkToFit="0" readingOrder="0"/>
      <border diagonalUp="0" diagonalDown="0" outline="0">
        <left style="thin">
          <color theme="1" tint="0.34998626667073579"/>
        </left>
        <right style="thin">
          <color theme="1" tint="0.34998626667073579"/>
        </right>
        <top style="thin">
          <color theme="1" tint="0.34998626667073579"/>
        </top>
        <bottom/>
      </border>
    </dxf>
    <dxf>
      <alignment horizontal="center" vertical="center" textRotation="0" wrapText="1" indent="0" justifyLastLine="0" shrinkToFit="0" readingOrder="0"/>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protection locked="1" hidden="0"/>
    </dxf>
    <dxf>
      <alignment horizontal="center" vertical="center" textRotation="0" wrapText="1" indent="0" justifyLastLine="0" shrinkToFit="0" readingOrder="0"/>
      <border diagonalUp="0" diagonalDown="0" outline="0">
        <left style="thin">
          <color theme="1" tint="0.34998626667073579"/>
        </left>
        <right/>
        <top style="thin">
          <color theme="1" tint="0.34998626667073579"/>
        </top>
        <bottom/>
      </border>
    </dxf>
    <dxf>
      <alignment horizontal="center" vertical="center" textRotation="0" wrapText="1" indent="0" justifyLastLine="0" shrinkToFit="0" readingOrder="0"/>
      <border diagonalUp="0" diagonalDown="0">
        <left style="thin">
          <color theme="1" tint="0.34998626667073579"/>
        </left>
        <right/>
        <top style="thin">
          <color theme="1" tint="0.34998626667073579"/>
        </top>
        <bottom style="thin">
          <color theme="1" tint="0.34998626667073579"/>
        </bottom>
        <vertical style="thin">
          <color theme="1" tint="0.34998626667073579"/>
        </vertical>
        <horizontal style="thin">
          <color theme="1" tint="0.34998626667073579"/>
        </horizontal>
      </border>
      <protection locked="1" hidden="0"/>
    </dxf>
    <dxf>
      <alignment horizontal="center" vertical="center" textRotation="0" wrapText="1" indent="0" justifyLastLine="0" shrinkToFit="0" readingOrder="0"/>
      <border diagonalUp="0" diagonalDown="0" outline="0">
        <left style="thin">
          <color theme="1" tint="0.34998626667073579"/>
        </left>
        <right style="thin">
          <color theme="1" tint="0.34998626667073579"/>
        </right>
        <top style="thin">
          <color theme="1" tint="0.34998626667073579"/>
        </top>
        <bottom/>
      </border>
    </dxf>
    <dxf>
      <alignment horizontal="center" vertical="center" textRotation="0" wrapText="1" indent="0" justifyLastLine="0" shrinkToFit="0" readingOrder="0"/>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protection locked="1" hidden="0"/>
    </dxf>
    <dxf>
      <alignment horizontal="center" vertical="center" textRotation="0" wrapText="0" indent="0" justifyLastLine="0" shrinkToFit="0" readingOrder="0"/>
      <border diagonalUp="0" diagonalDown="0" outline="0">
        <left style="thin">
          <color theme="1" tint="0.34998626667073579"/>
        </left>
        <right/>
        <top style="thin">
          <color theme="1" tint="0.34998626667073579"/>
        </top>
        <bottom/>
      </border>
    </dxf>
    <dxf>
      <alignment horizontal="center" vertical="center" textRotation="0" wrapText="0" indent="0" justifyLastLine="0" shrinkToFit="0" readingOrder="0"/>
      <border diagonalUp="0" diagonalDown="0">
        <left style="thin">
          <color theme="1" tint="0.34998626667073579"/>
        </left>
        <right/>
        <top style="thin">
          <color theme="1" tint="0.34998626667073579"/>
        </top>
        <bottom style="thin">
          <color theme="1" tint="0.34998626667073579"/>
        </bottom>
        <vertical style="thin">
          <color theme="1" tint="0.34998626667073579"/>
        </vertical>
        <horizontal style="thin">
          <color theme="1" tint="0.34998626667073579"/>
        </horizontal>
      </border>
      <protection locked="1" hidden="0"/>
    </dxf>
    <dxf>
      <alignment horizontal="center" vertical="center" textRotation="0" wrapText="1" indent="0" justifyLastLine="0" shrinkToFit="0" readingOrder="0"/>
      <border diagonalUp="0" diagonalDown="0" outline="0">
        <left style="thin">
          <color theme="1" tint="0.34998626667073579"/>
        </left>
        <right style="thin">
          <color theme="1" tint="0.34998626667073579"/>
        </right>
        <top style="thin">
          <color theme="1" tint="0.34998626667073579"/>
        </top>
        <bottom/>
      </border>
    </dxf>
    <dxf>
      <alignment horizontal="center" vertical="center" textRotation="0" wrapText="1" indent="0" justifyLastLine="0" shrinkToFit="0" readingOrder="0"/>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protection locked="1" hidden="0"/>
    </dxf>
    <dxf>
      <alignment horizontal="center" vertical="center" textRotation="0" wrapText="1" indent="0" justifyLastLine="0" shrinkToFit="0" readingOrder="0"/>
      <border diagonalUp="0" diagonalDown="0" outline="0">
        <left style="thin">
          <color theme="1" tint="0.34998626667073579"/>
        </left>
        <right style="thin">
          <color theme="1" tint="0.34998626667073579"/>
        </right>
        <top style="thin">
          <color theme="1" tint="0.34998626667073579"/>
        </top>
        <bottom/>
      </border>
    </dxf>
    <dxf>
      <alignment horizontal="center" vertical="center" textRotation="0" wrapText="1" indent="0" justifyLastLine="0" shrinkToFit="0" readingOrder="0"/>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protection locked="1" hidden="0"/>
    </dxf>
    <dxf>
      <alignment horizontal="center" vertical="center" textRotation="0" wrapText="1" indent="0" justifyLastLine="0" shrinkToFit="0" readingOrder="0"/>
      <border diagonalUp="0" diagonalDown="0" outline="0">
        <left style="thin">
          <color theme="1" tint="0.34998626667073579"/>
        </left>
        <right style="thin">
          <color theme="1" tint="0.34998626667073579"/>
        </right>
        <top style="thin">
          <color theme="1" tint="0.34998626667073579"/>
        </top>
        <bottom/>
      </border>
    </dxf>
    <dxf>
      <alignment horizontal="center" vertical="center" textRotation="0" wrapText="1" indent="0" justifyLastLine="0" shrinkToFit="0" readingOrder="0"/>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protection locked="1" hidden="0"/>
    </dxf>
    <dxf>
      <alignment horizontal="center" vertical="center" textRotation="0" wrapText="1" indent="0" justifyLastLine="0" shrinkToFit="0" readingOrder="0"/>
      <border diagonalUp="0" diagonalDown="0" outline="0">
        <left style="thin">
          <color theme="1" tint="0.34998626667073579"/>
        </left>
        <right style="thin">
          <color theme="1" tint="0.34998626667073579"/>
        </right>
        <top style="thin">
          <color theme="1" tint="0.34998626667073579"/>
        </top>
        <bottom/>
      </border>
    </dxf>
    <dxf>
      <alignment horizontal="center" vertical="center" textRotation="0" wrapText="1" indent="0" justifyLastLine="0" shrinkToFit="0" readingOrder="0"/>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protection locked="1" hidden="0"/>
    </dxf>
    <dxf>
      <alignment horizontal="center" vertical="center" textRotation="0" wrapText="1" indent="0" justifyLastLine="0" shrinkToFit="0" readingOrder="0"/>
      <border diagonalUp="0" diagonalDown="0" outline="0">
        <left style="thin">
          <color theme="1" tint="0.34998626667073579"/>
        </left>
        <right style="thin">
          <color theme="1" tint="0.34998626667073579"/>
        </right>
        <top style="thin">
          <color theme="1" tint="0.34998626667073579"/>
        </top>
        <bottom/>
      </border>
    </dxf>
    <dxf>
      <alignment horizontal="center" vertical="center" textRotation="0" wrapText="1" indent="0" justifyLastLine="0" shrinkToFit="0" readingOrder="0"/>
      <border diagonalUp="0" diagonalDown="0">
        <left style="thin">
          <color theme="1" tint="0.34998626667073579"/>
        </left>
        <right style="thin">
          <color theme="1" tint="0.34998626667073579"/>
        </right>
        <top style="thin">
          <color theme="1" tint="0.34998626667073579"/>
        </top>
        <bottom style="thin">
          <color theme="1" tint="0.34998626667073579"/>
        </bottom>
        <vertical/>
        <horizontal/>
      </border>
      <protection locked="1" hidden="0"/>
    </dxf>
    <dxf>
      <alignment horizontal="center" vertical="center" textRotation="0" wrapText="1" indent="0" justifyLastLine="0" shrinkToFit="0" readingOrder="0"/>
      <border diagonalUp="0" diagonalDown="0" outline="0">
        <left style="thin">
          <color theme="1" tint="0.34998626667073579"/>
        </left>
        <right style="thin">
          <color theme="1" tint="0.34998626667073579"/>
        </right>
        <top style="thin">
          <color theme="1" tint="0.34998626667073579"/>
        </top>
        <bottom/>
      </border>
    </dxf>
    <dxf>
      <alignment horizontal="center" vertical="center" textRotation="0" wrapText="1" indent="0" justifyLastLine="0" shrinkToFit="0" readingOrder="0"/>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protection locked="1" hidden="0"/>
    </dxf>
    <dxf>
      <alignment horizontal="center" vertical="center" textRotation="0" wrapText="1" indent="0" justifyLastLine="0" shrinkToFit="0" readingOrder="0"/>
      <border diagonalUp="0" diagonalDown="0" outline="0">
        <left style="thin">
          <color theme="1" tint="0.34998626667073579"/>
        </left>
        <right style="thin">
          <color theme="1" tint="0.34998626667073579"/>
        </right>
        <top style="thin">
          <color theme="1" tint="0.34998626667073579"/>
        </top>
        <bottom/>
      </border>
    </dxf>
    <dxf>
      <alignment horizontal="center" vertical="center" textRotation="0" wrapText="1" indent="0" justifyLastLine="0" shrinkToFit="0" readingOrder="0"/>
      <border diagonalUp="0" diagonalDown="0">
        <left style="thin">
          <color theme="1" tint="0.34998626667073579"/>
        </left>
        <right style="thin">
          <color theme="1" tint="0.34998626667073579"/>
        </right>
        <top style="thin">
          <color theme="1" tint="0.34998626667073579"/>
        </top>
        <bottom style="thin">
          <color theme="1" tint="0.34998626667073579"/>
        </bottom>
        <vertical/>
        <horizontal/>
      </border>
      <protection locked="1" hidden="0"/>
    </dxf>
    <dxf>
      <alignment horizontal="center" vertical="center" textRotation="0" wrapText="1" indent="0" justifyLastLine="0" shrinkToFit="0" readingOrder="0"/>
      <border diagonalUp="0" diagonalDown="0" outline="0">
        <left style="thin">
          <color theme="1" tint="0.34998626667073579"/>
        </left>
        <right style="thin">
          <color theme="1" tint="0.34998626667073579"/>
        </right>
        <top style="thin">
          <color theme="1" tint="0.34998626667073579"/>
        </top>
        <bottom/>
      </border>
    </dxf>
    <dxf>
      <alignment horizontal="center" vertical="center" textRotation="0" wrapText="1" indent="0" justifyLastLine="0" shrinkToFit="0" readingOrder="0"/>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protection locked="1" hidden="0"/>
    </dxf>
    <dxf>
      <alignment horizontal="center" vertical="center" textRotation="0" wrapText="1" indent="0" justifyLastLine="0" shrinkToFit="0" readingOrder="0"/>
      <border diagonalUp="0" diagonalDown="0" outline="0">
        <left style="thin">
          <color theme="1" tint="0.34998626667073579"/>
        </left>
        <right style="thin">
          <color theme="1" tint="0.34998626667073579"/>
        </right>
        <top style="thin">
          <color theme="1" tint="0.34998626667073579"/>
        </top>
        <bottom/>
      </border>
    </dxf>
    <dxf>
      <alignment horizontal="center" vertical="center" textRotation="0" wrapText="1" indent="0" justifyLastLine="0" shrinkToFit="0" readingOrder="0"/>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protection locked="1" hidden="0"/>
    </dxf>
    <dxf>
      <alignment horizontal="center" vertical="center" textRotation="0" wrapText="1" indent="0" justifyLastLine="0" shrinkToFit="0" readingOrder="0"/>
      <border diagonalUp="0" diagonalDown="0" outline="0">
        <left style="thin">
          <color theme="1" tint="0.34998626667073579"/>
        </left>
        <right style="thin">
          <color theme="1" tint="0.34998626667073579"/>
        </right>
        <top style="thin">
          <color theme="1" tint="0.34998626667073579"/>
        </top>
        <bottom/>
      </border>
    </dxf>
    <dxf>
      <alignment horizontal="center" vertical="center" textRotation="0" wrapText="1" indent="0" justifyLastLine="0" shrinkToFit="0" readingOrder="0"/>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protection locked="1" hidden="0"/>
    </dxf>
    <dxf>
      <alignment horizontal="center" vertical="center" textRotation="0" wrapText="1" indent="0" justifyLastLine="0" shrinkToFit="0" readingOrder="0"/>
      <border diagonalUp="0" diagonalDown="0" outline="0">
        <left style="thin">
          <color theme="1" tint="0.34998626667073579"/>
        </left>
        <right style="thin">
          <color theme="1" tint="0.34998626667073579"/>
        </right>
        <top style="thin">
          <color theme="1" tint="0.34998626667073579"/>
        </top>
        <bottom/>
      </border>
    </dxf>
    <dxf>
      <alignment horizontal="center" vertical="center" textRotation="0" wrapText="1" indent="0" justifyLastLine="0" shrinkToFit="0" readingOrder="0"/>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protection locked="1" hidden="0"/>
    </dxf>
    <dxf>
      <alignment horizontal="center" vertical="center" textRotation="0" wrapText="1" indent="0" justifyLastLine="0" shrinkToFit="0" readingOrder="0"/>
      <border diagonalUp="0" diagonalDown="0" outline="0">
        <left style="thin">
          <color theme="1" tint="0.34998626667073579"/>
        </left>
        <right style="thin">
          <color theme="1" tint="0.34998626667073579"/>
        </right>
        <top style="thin">
          <color theme="1" tint="0.34998626667073579"/>
        </top>
        <bottom/>
      </border>
    </dxf>
    <dxf>
      <alignment horizontal="center" vertical="center" textRotation="0" wrapText="1" indent="0" justifyLastLine="0" shrinkToFit="0" readingOrder="0"/>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protection locked="1" hidden="0"/>
    </dxf>
    <dxf>
      <alignment horizontal="center" vertical="center" textRotation="0" wrapText="1" indent="0" justifyLastLine="0" shrinkToFit="0" readingOrder="0"/>
      <border diagonalUp="0" diagonalDown="0" outline="0">
        <left style="thin">
          <color theme="1" tint="0.34998626667073579"/>
        </left>
        <right style="thin">
          <color theme="1" tint="0.34998626667073579"/>
        </right>
        <top style="thin">
          <color theme="1" tint="0.34998626667073579"/>
        </top>
        <bottom/>
      </border>
    </dxf>
    <dxf>
      <alignment horizontal="center" vertical="center" textRotation="0" wrapText="1" indent="0" justifyLastLine="0" shrinkToFit="0" readingOrder="0"/>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protection locked="1" hidden="0"/>
    </dxf>
    <dxf>
      <alignment horizontal="center" vertical="center" textRotation="0" wrapText="1" indent="0" justifyLastLine="0" shrinkToFit="0" readingOrder="0"/>
      <border diagonalUp="0" diagonalDown="0" outline="0">
        <left style="thin">
          <color theme="1" tint="0.34998626667073579"/>
        </left>
        <right style="thin">
          <color theme="1" tint="0.34998626667073579"/>
        </right>
        <top style="thin">
          <color theme="1" tint="0.34998626667073579"/>
        </top>
        <bottom/>
      </border>
    </dxf>
    <dxf>
      <alignment horizontal="center" vertical="center" textRotation="0" wrapText="1" indent="0" justifyLastLine="0" shrinkToFit="0" readingOrder="0"/>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protection locked="1" hidden="0"/>
    </dxf>
    <dxf>
      <alignment horizontal="center" vertical="center" textRotation="0" wrapText="1" indent="0" justifyLastLine="0" shrinkToFit="0" readingOrder="0"/>
      <border diagonalUp="0" diagonalDown="0" outline="0">
        <left style="thin">
          <color theme="1" tint="0.34998626667073579"/>
        </left>
        <right style="thin">
          <color theme="1" tint="0.34998626667073579"/>
        </right>
        <top style="thin">
          <color theme="1" tint="0.34998626667073579"/>
        </top>
        <bottom/>
      </border>
    </dxf>
    <dxf>
      <alignment horizontal="center" vertical="center" textRotation="0" wrapText="1" indent="0" justifyLastLine="0" shrinkToFit="0" readingOrder="0"/>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protection locked="1" hidden="0"/>
    </dxf>
    <dxf>
      <alignment horizontal="center" vertical="center" textRotation="0" wrapText="1" indent="0" justifyLastLine="0" shrinkToFit="0" readingOrder="0"/>
      <border diagonalUp="0" diagonalDown="0" outline="0">
        <left style="thin">
          <color theme="1" tint="0.34998626667073579"/>
        </left>
        <right style="thin">
          <color theme="1" tint="0.34998626667073579"/>
        </right>
        <top style="thin">
          <color theme="1" tint="0.34998626667073579"/>
        </top>
        <bottom/>
      </border>
    </dxf>
    <dxf>
      <alignment horizontal="center" vertical="center" textRotation="0" wrapText="1" indent="0" justifyLastLine="0" shrinkToFit="0" readingOrder="0"/>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protection locked="1" hidden="0"/>
    </dxf>
    <dxf>
      <alignment horizontal="center" vertical="center" textRotation="0" wrapText="1" indent="0" justifyLastLine="0" shrinkToFit="0" readingOrder="0"/>
      <border diagonalUp="0" diagonalDown="0" outline="0">
        <left style="thin">
          <color theme="1" tint="0.34998626667073579"/>
        </left>
        <right style="thin">
          <color theme="1" tint="0.34998626667073579"/>
        </right>
        <top style="thin">
          <color theme="1" tint="0.34998626667073579"/>
        </top>
        <bottom/>
      </border>
    </dxf>
    <dxf>
      <alignment horizontal="center" vertical="center" textRotation="0" wrapText="1" indent="0" justifyLastLine="0" shrinkToFit="0" readingOrder="0"/>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protection locked="1" hidden="0"/>
    </dxf>
    <dxf>
      <alignment horizontal="center" vertical="center" textRotation="0" wrapText="1" indent="0" justifyLastLine="0" shrinkToFit="0" readingOrder="0"/>
      <border diagonalUp="0" diagonalDown="0" outline="0">
        <left style="thin">
          <color theme="1" tint="0.34998626667073579"/>
        </left>
        <right style="thin">
          <color theme="1" tint="0.34998626667073579"/>
        </right>
        <top style="thin">
          <color theme="1" tint="0.34998626667073579"/>
        </top>
        <bottom/>
      </border>
    </dxf>
    <dxf>
      <alignment horizontal="center" vertical="center" textRotation="0" wrapText="1" indent="0" justifyLastLine="0" shrinkToFit="0" readingOrder="0"/>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protection locked="1" hidden="0"/>
    </dxf>
    <dxf>
      <alignment horizontal="center" vertical="center" textRotation="0" wrapText="1" indent="0" justifyLastLine="0" shrinkToFit="0" readingOrder="0"/>
      <border diagonalUp="0" diagonalDown="0" outline="0">
        <left style="thin">
          <color theme="1" tint="0.34998626667073579"/>
        </left>
        <right style="thin">
          <color theme="1" tint="0.34998626667073579"/>
        </right>
        <top style="thin">
          <color theme="1" tint="0.34998626667073579"/>
        </top>
        <bottom/>
      </border>
    </dxf>
    <dxf>
      <alignment horizontal="center" vertical="center" textRotation="0" wrapText="1" indent="0" justifyLastLine="0" shrinkToFit="0" readingOrder="0"/>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protection locked="1" hidden="0"/>
    </dxf>
    <dxf>
      <alignment horizontal="center" vertical="center" textRotation="0" wrapText="1" indent="0" justifyLastLine="0" shrinkToFit="0" readingOrder="0"/>
      <border diagonalUp="0" diagonalDown="0" outline="0">
        <left style="thin">
          <color theme="1" tint="0.34998626667073579"/>
        </left>
        <right style="thin">
          <color theme="1" tint="0.34998626667073579"/>
        </right>
        <top style="thin">
          <color theme="1" tint="0.34998626667073579"/>
        </top>
        <bottom/>
      </border>
    </dxf>
    <dxf>
      <alignment horizontal="center" vertical="center" textRotation="0" wrapText="1" indent="0" justifyLastLine="0" shrinkToFit="0" readingOrder="0"/>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protection locked="1" hidden="0"/>
    </dxf>
    <dxf>
      <alignment horizontal="center" vertical="center" textRotation="0" wrapText="1" indent="0" justifyLastLine="0" shrinkToFit="0" readingOrder="0"/>
      <border diagonalUp="0" diagonalDown="0" outline="0">
        <left style="thin">
          <color theme="1" tint="0.34998626667073579"/>
        </left>
        <right style="thin">
          <color theme="1" tint="0.34998626667073579"/>
        </right>
        <top style="thin">
          <color theme="1" tint="0.34998626667073579"/>
        </top>
        <bottom/>
      </border>
    </dxf>
    <dxf>
      <alignment horizontal="center" vertical="center" textRotation="0" wrapText="1" indent="0" justifyLastLine="0" shrinkToFit="0" readingOrder="0"/>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protection locked="1" hidden="0"/>
    </dxf>
    <dxf>
      <alignment horizontal="center" vertical="center" textRotation="0" wrapText="1" indent="0" justifyLastLine="0" shrinkToFit="0" readingOrder="0"/>
      <border diagonalUp="0" diagonalDown="0" outline="0">
        <left style="thin">
          <color theme="1" tint="0.34998626667073579"/>
        </left>
        <right style="thin">
          <color theme="1" tint="0.34998626667073579"/>
        </right>
        <top style="thin">
          <color theme="1" tint="0.34998626667073579"/>
        </top>
        <bottom/>
      </border>
    </dxf>
    <dxf>
      <alignment horizontal="center" vertical="center" textRotation="0" wrapText="1" indent="0" justifyLastLine="0" shrinkToFit="0" readingOrder="0"/>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protection locked="1" hidden="0"/>
    </dxf>
    <dxf>
      <alignment horizontal="center" vertical="center" textRotation="0" wrapText="1" indent="0" justifyLastLine="0" shrinkToFit="0" readingOrder="0"/>
      <border diagonalUp="0" diagonalDown="0" outline="0">
        <left style="thin">
          <color theme="1" tint="0.34998626667073579"/>
        </left>
        <right style="thin">
          <color theme="1" tint="0.34998626667073579"/>
        </right>
        <top style="thin">
          <color theme="1" tint="0.34998626667073579"/>
        </top>
        <bottom/>
      </border>
    </dxf>
    <dxf>
      <alignment horizontal="center" vertical="center" textRotation="0" wrapText="1" indent="0" justifyLastLine="0" shrinkToFit="0" readingOrder="0"/>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protection locked="1" hidden="0"/>
    </dxf>
    <dxf>
      <alignment horizontal="center" vertical="center" textRotation="0" wrapText="1" indent="0" justifyLastLine="0" shrinkToFit="0" readingOrder="0"/>
      <border diagonalUp="0" diagonalDown="0" outline="0">
        <left style="thin">
          <color theme="1" tint="0.34998626667073579"/>
        </left>
        <right style="thin">
          <color theme="1" tint="0.34998626667073579"/>
        </right>
        <top style="thin">
          <color theme="1" tint="0.34998626667073579"/>
        </top>
        <bottom/>
      </border>
    </dxf>
    <dxf>
      <alignment horizontal="center" vertical="center" textRotation="0" wrapText="1" indent="0" justifyLastLine="0" shrinkToFit="0" readingOrder="0"/>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protection locked="1" hidden="0"/>
    </dxf>
    <dxf>
      <alignment horizontal="center" vertical="center" textRotation="0" wrapText="1" indent="0" justifyLastLine="0" shrinkToFit="0" readingOrder="0"/>
      <border diagonalUp="0" diagonalDown="0" outline="0">
        <left style="thin">
          <color theme="1" tint="0.34998626667073579"/>
        </left>
        <right style="thin">
          <color theme="1" tint="0.34998626667073579"/>
        </right>
        <top style="thin">
          <color theme="1" tint="0.34998626667073579"/>
        </top>
        <bottom/>
      </border>
    </dxf>
    <dxf>
      <alignment horizontal="center" vertical="center" textRotation="0" wrapText="1" indent="0" justifyLastLine="0" shrinkToFit="0" readingOrder="0"/>
      <border diagonalUp="0" diagonalDown="0">
        <left style="thin">
          <color theme="1" tint="0.34998626667073579"/>
        </left>
        <right style="thin">
          <color theme="1" tint="0.34998626667073579"/>
        </right>
        <top style="thin">
          <color theme="1" tint="0.34998626667073579"/>
        </top>
        <bottom style="thin">
          <color theme="1" tint="0.34998626667073579"/>
        </bottom>
        <vertical/>
        <horizontal/>
      </border>
    </dxf>
    <dxf>
      <alignment horizontal="center" vertical="center" textRotation="0" wrapText="1" indent="0" justifyLastLine="0" shrinkToFit="0" readingOrder="0"/>
      <border diagonalUp="0" diagonalDown="0" outline="0">
        <left style="thin">
          <color theme="1" tint="0.34998626667073579"/>
        </left>
        <right style="thin">
          <color theme="1" tint="0.34998626667073579"/>
        </right>
        <top style="thin">
          <color theme="1" tint="0.34998626667073579"/>
        </top>
        <bottom/>
      </border>
    </dxf>
    <dxf>
      <alignment horizontal="center" vertical="center" textRotation="0" wrapText="1" indent="0" justifyLastLine="0" shrinkToFit="0" readingOrder="0"/>
      <border diagonalUp="0" diagonalDown="0">
        <left style="thin">
          <color theme="1" tint="0.34998626667073579"/>
        </left>
        <right style="thin">
          <color theme="1" tint="0.34998626667073579"/>
        </right>
        <top style="thin">
          <color theme="1" tint="0.34998626667073579"/>
        </top>
        <bottom style="thin">
          <color theme="1" tint="0.34998626667073579"/>
        </bottom>
        <vertical/>
        <horizontal/>
      </border>
    </dxf>
    <dxf>
      <alignment horizontal="center" vertical="center" textRotation="0" wrapText="1" indent="0" justifyLastLine="0" shrinkToFit="0" readingOrder="0"/>
      <border diagonalUp="0" diagonalDown="0" outline="0">
        <left style="thin">
          <color theme="1" tint="0.34998626667073579"/>
        </left>
        <right style="thin">
          <color theme="1" tint="0.34998626667073579"/>
        </right>
        <top style="thin">
          <color theme="1" tint="0.34998626667073579"/>
        </top>
        <bottom/>
      </border>
    </dxf>
    <dxf>
      <alignment horizontal="center" vertical="center" textRotation="0" wrapText="1" indent="0" justifyLastLine="0" shrinkToFit="0" readingOrder="0"/>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protection locked="1" hidden="0"/>
    </dxf>
    <dxf>
      <alignment horizontal="center" vertical="center" textRotation="0" wrapText="1" indent="0" justifyLastLine="0" shrinkToFit="0" readingOrder="0"/>
      <border diagonalUp="0" diagonalDown="0" outline="0">
        <left style="thin">
          <color theme="1" tint="0.34998626667073579"/>
        </left>
        <right style="thin">
          <color theme="1" tint="0.34998626667073579"/>
        </right>
        <top style="thin">
          <color theme="1" tint="0.34998626667073579"/>
        </top>
        <bottom/>
      </border>
    </dxf>
    <dxf>
      <alignment horizontal="center" vertical="center" textRotation="0" wrapText="1" indent="0" justifyLastLine="0" shrinkToFit="0" readingOrder="0"/>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protection locked="1" hidden="0"/>
    </dxf>
    <dxf>
      <font>
        <b val="0"/>
        <i val="0"/>
        <strike val="0"/>
        <condense val="0"/>
        <extend val="0"/>
        <outline val="0"/>
        <shadow val="0"/>
        <u val="none"/>
        <vertAlign val="baseline"/>
        <sz val="6"/>
        <color theme="1"/>
        <name val="Calibri"/>
        <family val="2"/>
        <scheme val="minor"/>
      </font>
      <alignment horizontal="center" vertical="center" textRotation="0" wrapText="0" indent="0" justifyLastLine="0" shrinkToFit="0" readingOrder="0"/>
      <border diagonalUp="0" diagonalDown="0" outline="0">
        <left/>
        <right style="thin">
          <color theme="1" tint="0.34998626667073579"/>
        </right>
        <top style="thin">
          <color theme="1" tint="0.34998626667073579"/>
        </top>
        <bottom/>
      </border>
    </dxf>
    <dxf>
      <font>
        <b val="0"/>
        <i val="0"/>
        <strike val="0"/>
        <condense val="0"/>
        <extend val="0"/>
        <outline val="0"/>
        <shadow val="0"/>
        <u val="none"/>
        <vertAlign val="baseline"/>
        <sz val="6"/>
        <color theme="1"/>
        <name val="Calibri"/>
        <family val="2"/>
        <scheme val="minor"/>
      </font>
      <alignment horizontal="center" vertical="center" textRotation="0" wrapText="0" indent="0" justifyLastLine="0" shrinkToFit="0" readingOrder="0"/>
      <border diagonalUp="0" diagonalDown="0">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protection locked="1" hidden="0"/>
    </dxf>
    <dxf>
      <protection locked="1" hidden="0"/>
    </dxf>
    <dxf>
      <border diagonalUp="0" diagonalDown="0">
        <left style="thin">
          <color rgb="FF000000"/>
        </left>
        <right style="thin">
          <color rgb="FF595959"/>
        </right>
        <top style="thin">
          <color rgb="FF000000"/>
        </top>
        <bottom style="thin">
          <color rgb="FF595959"/>
        </bottom>
      </border>
    </dxf>
    <dxf>
      <alignment horizontal="center" vertical="center" textRotation="0" wrapText="1" indent="0" justifyLastLine="0" shrinkToFit="0" readingOrder="0"/>
      <protection locked="1" hidden="0"/>
    </dxf>
    <dxf>
      <border outline="0">
        <bottom style="thin">
          <color rgb="FF000000"/>
        </bottom>
      </border>
    </dxf>
    <dxf>
      <font>
        <b/>
        <i val="0"/>
        <strike val="0"/>
        <condense val="0"/>
        <extend val="0"/>
        <outline val="0"/>
        <shadow val="0"/>
        <u val="none"/>
        <vertAlign val="baseline"/>
        <sz val="11"/>
        <color rgb="FF000000"/>
        <name val="Calibri"/>
        <family val="2"/>
        <scheme val="minor"/>
      </font>
      <fill>
        <patternFill patternType="solid">
          <fgColor indexed="64"/>
          <bgColor rgb="FF00B0F0"/>
        </patternFill>
      </fill>
      <alignment horizontal="center" vertical="center" textRotation="0" wrapText="1" indent="0" justifyLastLine="0" shrinkToFit="0" readingOrder="0"/>
      <border diagonalUp="0" diagonalDown="0">
        <left style="thin">
          <color theme="1" tint="0.34998626667073579"/>
        </left>
        <right style="thin">
          <color theme="1" tint="0.34998626667073579"/>
        </right>
        <top/>
        <bottom/>
        <vertical style="thin">
          <color theme="1" tint="0.34998626667073579"/>
        </vertical>
        <horizontal style="thin">
          <color theme="1" tint="0.34998626667073579"/>
        </horizontal>
      </border>
      <protection locked="1" hidden="0"/>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CPRG Bin View" id="{F1790170-6745-4AC5-8C08-E57C557336F2}">
    <nsvFilter filterId="{1C3C964F-14BF-4136-93DA-08DE2ADB4097}" ref="B2:AH289" tableId="19">
      <columnFilter colId="22" id="{71CE6E95-4078-4E5E-B263-AA9C8F178824}">
        <filter colId="22">
          <x:filters>
            <x:filter val="Agency of Transportation"/>
          </x:filters>
        </filter>
      </columnFilter>
      <columnFilter colId="32" id="{AF5E0DE7-A15A-4657-80BC-94420154597E}">
        <filter colId="32">
          <x:filters>
            <x:filter val="Other"/>
            <x:filter val="Transportation"/>
          </x:filters>
        </filter>
      </columnFilter>
      <sortRules>
        <sortRule colId="22" id="{71CE6E95-4078-4E5E-B263-AA9C8F178824}">
          <sortCondition descending="1" ref="X2:X289"/>
        </sortRule>
      </sortRules>
    </nsvFilter>
  </namedSheetView>
  <namedSheetView name="CPRG?" id="{6886EF6E-5B19-44C8-B12E-9521BE7123E6}">
    <nsvFilter filterId="{1C3C964F-14BF-4136-93DA-08DE2ADB4097}" ref="B2:AH289" tableId="19">
      <sortRules>
        <sortRule colId="22" id="{71CE6E95-4078-4E5E-B263-AA9C8F178824}">
          <sortCondition descending="1" ref="X2:X289"/>
        </sortRule>
      </sortRules>
    </nsvFilter>
  </namedSheetView>
  <namedSheetView name="View1" id="{DA90442A-A1BA-4395-9672-C97B20116079}">
    <nsvFilter filterId="{1C3C964F-14BF-4136-93DA-08DE2ADB4097}" ref="B2:AH289" tableId="19">
      <columnFilter colId="22" id="{71CE6E95-4078-4E5E-B263-AA9C8F178824}">
        <filter colId="22">
          <x:filters>
            <x:filter val="Agency of Agriculture Food and Markets"/>
          </x:filters>
        </filter>
      </columnFilter>
      <columnFilter colId="24" id="{76557F17-B0B2-4037-90D5-75C610F960C8}">
        <filter colId="24">
          <x:filters>
            <x:filter val="ANR - Climate Action Office"/>
          </x:filters>
        </filter>
      </columnFilter>
      <columnFilter colId="30" id="{7717F8FC-6608-4A54-AB67-F23A790C0CBA}">
        <filter colId="30">
          <x:filters>
            <x:filter val="Mitigation"/>
          </x:filters>
        </filter>
      </columnFilter>
      <sortRules>
        <sortRule colId="22" id="{71CE6E95-4078-4E5E-B263-AA9C8F178824}">
          <sortCondition descending="1" ref="X2:X289"/>
        </sortRule>
      </sortRules>
    </nsvFilter>
  </namedSheetView>
</namedSheetViews>
</file>

<file path=xl/persons/person.xml><?xml version="1.0" encoding="utf-8"?>
<personList xmlns="http://schemas.microsoft.com/office/spreadsheetml/2018/threadedcomments" xmlns:x="http://schemas.openxmlformats.org/spreadsheetml/2006/main">
  <person displayName="O'Toole, Megan" id="{FD28A27E-2D8B-4F04-9BFC-BE6ECC77C289}" userId="S::Megan.OToole@vermont.gov::0ccdce2a-660a-4af0-bb1b-036219fb7bad" providerId="AD"/>
  <person displayName="Lattanzi, Ari" id="{F8D81EAB-02C6-4F09-8756-FBDB6DD48B15}" userId="S::ari.lattanzi@vermont.gov::69700850-f609-41d6-b1c0-93c9e9f3fe3c" providerId="AD"/>
  <person displayName="Wright, Andrea" id="{8BACAF58-2C89-497F-8021-A38C80C8F26D}" userId="S::andrea.wright@vermont.gov::59ab3bae-65a9-4477-a111-c52f9b3088b4"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0490D72-7864-4F60-85C9-E5EF7FD59B1A}" name="YN" displayName="YN" ref="B3:B5" totalsRowShown="0" headerRowDxfId="85">
  <autoFilter ref="B3:B5" xr:uid="{50490D72-7864-4F60-85C9-E5EF7FD59B1A}"/>
  <tableColumns count="1">
    <tableColumn id="1" xr3:uid="{EADA20F1-DD19-47C4-8258-ACD39CF95481}" name="Y_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45EE659-B1BF-4EB8-BC1E-28913281190A}" name="Table9" displayName="Table9" ref="C2:C11" totalsRowShown="0" headerRowDxfId="2" dataDxfId="1">
  <autoFilter ref="C2:C11" xr:uid="{945EE659-B1BF-4EB8-BC1E-28913281190A}"/>
  <tableColumns count="1">
    <tableColumn id="1" xr3:uid="{38E821F1-BB39-4A13-A211-06C4A7E98B9A}" name="Action Status Definitions"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2B8A37F-E379-48DD-921A-D8FEC793340E}" name="ActTyp" displayName="ActTyp" ref="D3:D8" totalsRowShown="0" headerRowDxfId="84">
  <autoFilter ref="D3:D8" xr:uid="{12B8A37F-E379-48DD-921A-D8FEC793340E}"/>
  <tableColumns count="1">
    <tableColumn id="1" xr3:uid="{2C6C0F18-2FB3-4BCD-9733-F03044BA7FDC}" name="Primary_Action_Typ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0D5E9FF-DF55-43A3-BEFA-124AEE723E61}" name="Table2" displayName="Table2" ref="F3:F30" totalsRowShown="0" headerRowDxfId="83">
  <autoFilter ref="F3:F30" xr:uid="{40D5E9FF-DF55-43A3-BEFA-124AEE723E61}"/>
  <sortState xmlns:xlrd2="http://schemas.microsoft.com/office/spreadsheetml/2017/richdata2" ref="F4:F29">
    <sortCondition ref="F3:F29"/>
  </sortState>
  <tableColumns count="1">
    <tableColumn id="1" xr3:uid="{3532D5AA-8F63-4919-8330-8E0517CB2A40}" name="Lead Implementer"/>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096D1F4-398F-4631-93C3-6307A6A0916B}" name="Dept" displayName="Dept" ref="H3:H17" totalsRowShown="0">
  <autoFilter ref="H3:H17" xr:uid="{5096D1F4-398F-4631-93C3-6307A6A0916B}"/>
  <tableColumns count="1">
    <tableColumn id="1" xr3:uid="{732C0C98-80CA-44BF-87CF-F00E962ED2D1}" name="Department"/>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4042B46-7BD0-4C3E-86E5-8EB22FE8A791}" name="Table10" displayName="Table10" ref="J3:J24" totalsRowShown="0" headerRowDxfId="82">
  <autoFilter ref="J3:J24" xr:uid="{94042B46-7BD0-4C3E-86E5-8EB22FE8A791}"/>
  <tableColumns count="1">
    <tableColumn id="1" xr3:uid="{149D5E53-CB2E-497C-A083-2F03425A22F3}" name="Co-Implementer"/>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CD0928C-E5A9-4841-ABC6-16E5690EB72F}" name="BIN_cprg" displayName="BIN_cprg" ref="L3:L8" totalsRowShown="0">
  <autoFilter ref="L3:L8" xr:uid="{DCD0928C-E5A9-4841-ABC6-16E5690EB72F}"/>
  <tableColumns count="1">
    <tableColumn id="1" xr3:uid="{E62D6A82-576E-4376-877F-CD367005730E}" name="CPRG_Bi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8C841E61-70FD-4763-B480-45B2E870DA01}" name="Table1520" displayName="Table1520" ref="B2:AH290" totalsRowCount="1" headerRowDxfId="81" dataDxfId="79" totalsRowDxfId="77" headerRowBorderDxfId="80" tableBorderDxfId="78">
  <autoFilter ref="B2:AH289" xr:uid="{1C3C964F-14BF-4136-93DA-08DE2ADB4097}">
    <filterColumn colId="2">
      <filters>
        <filter val="Ag and Ecosystems Subcommittee"/>
      </filters>
    </filterColumn>
  </autoFilter>
  <sortState xmlns:xlrd2="http://schemas.microsoft.com/office/spreadsheetml/2017/richdata2" ref="B3:AH289">
    <sortCondition descending="1" ref="D2:D289"/>
  </sortState>
  <tableColumns count="33">
    <tableColumn id="1" xr3:uid="{B8A611C0-5568-4C05-9BA1-B52D26560111}" name="Unique ID" dataDxfId="76" totalsRowDxfId="75"/>
    <tableColumn id="2" xr3:uid="{D52B33F1-240F-445B-A40E-C3785BAA7997}" name="#/ID" dataDxfId="74" totalsRowDxfId="73"/>
    <tableColumn id="3" xr3:uid="{A3250D7B-244C-47B5-A56A-0D1174D9FD8A}" name="Sector/Subcommittee" totalsRowFunction="count" dataDxfId="72" totalsRowDxfId="71"/>
    <tableColumn id="31" xr3:uid="{8C7CE1D2-AF13-414F-B69A-267952DF9100}" name="PW CAP" dataDxfId="70" totalsRowDxfId="69"/>
    <tableColumn id="33" xr3:uid="{5D43A20C-5D7C-4426-BDAE-7F2D9F474E42}" name="Strategy CAP" dataDxfId="68" totalsRowDxfId="67"/>
    <tableColumn id="4" xr3:uid="{2C271977-D267-4D4A-8E5D-ED25548EEA71}" name="Pathway" dataDxfId="66" totalsRowDxfId="65"/>
    <tableColumn id="5" xr3:uid="{86890B58-3A80-4F23-9FE5-F04F6AA6E905}" name="Strategies" dataDxfId="64" totalsRowDxfId="63"/>
    <tableColumn id="6" xr3:uid="{CD5F71FF-BB5B-4075-8CF4-1C9183E779D3}" name="Actions" dataDxfId="62" totalsRowDxfId="61"/>
    <tableColumn id="7" xr3:uid="{C467E9B3-A20C-43AF-ADBE-9BCFEEA0FF04}" name="GHG Reductions (or net GHG emissions) 2025" dataDxfId="60" totalsRowDxfId="59"/>
    <tableColumn id="8" xr3:uid="{1CB94F4C-DD68-4DF3-A48F-95B17B0DA1ED}" name="Consistency with Guiding Principles " dataDxfId="58" totalsRowDxfId="57"/>
    <tableColumn id="9" xr3:uid="{B455E156-988E-4185-9A0A-FDC1F7A4B8CF}" name="Equity Considerations*" dataDxfId="56" totalsRowDxfId="55"/>
    <tableColumn id="10" xr3:uid="{319DA996-E198-41E2-8DC0-6615B2085132}" name="Impact" dataDxfId="54" totalsRowDxfId="53"/>
    <tableColumn id="11" xr3:uid="{846BA9AF-7B18-4A26-8D7F-A4236D9CE4FF}" name="Impact Notes" dataDxfId="52" totalsRowDxfId="51"/>
    <tableColumn id="12" xr3:uid="{9CB5358A-DC71-4609-9176-680DDCDCACC7}" name="Non-GHG Benefit/Impact" dataDxfId="50" totalsRowDxfId="49"/>
    <tableColumn id="13" xr3:uid="{B270DCB8-02BF-4B48-8AA7-7F7EC7ED504E}" name="Technical Feasibility*** " dataDxfId="48" totalsRowDxfId="47"/>
    <tableColumn id="14" xr3:uid="{0DA9943D-035B-47E1-90B0-CAE53D026DE0}" name="Cost &amp; funding needs" dataDxfId="46" totalsRowDxfId="45"/>
    <tableColumn id="15" xr3:uid="{8FC0BB20-5AE6-4374-91DB-B203EC998F16}" name="Cost Effectiveness" dataDxfId="44" totalsRowDxfId="43"/>
    <tableColumn id="16" xr3:uid="{BFBE9C7C-EFB7-40F1-A668-7FBD1E09540A}" name="Cost Effectiveness Notes" dataDxfId="42" totalsRowDxfId="41"/>
    <tableColumn id="17" xr3:uid="{93F0796A-7F5C-470A-9E95-5B35CEBFDD34}" name="Co-Benefits" dataDxfId="40" totalsRowDxfId="39"/>
    <tableColumn id="18" xr3:uid="{CABA1202-8422-4A55-87A0-D75BE1FB18C9}" name="Co-Benefits Notes" dataDxfId="38" totalsRowDxfId="37"/>
    <tableColumn id="19" xr3:uid="{B8DF8815-06A0-417E-91F2-5401281BE47D}" name="GHG Reductions (or net GHG emissions) in 2030" dataDxfId="36" totalsRowDxfId="35"/>
    <tableColumn id="20" xr3:uid="{C75CD776-932F-41D8-A69E-94C1B5526E5D}" name="Overall Priority Ranking" dataDxfId="34" totalsRowDxfId="33"/>
    <tableColumn id="30" xr3:uid="{71CE6E95-4078-4E5E-B263-AA9C8F178824}" name="Lead Implementer (Post Legislative Action)" dataDxfId="32" totalsRowDxfId="31"/>
    <tableColumn id="23" xr3:uid="{9A201992-49BB-41F0-9368-891E00F576F9}" name="Co-Implementers / Key Stakeholders" dataDxfId="30" totalsRowDxfId="29"/>
    <tableColumn id="24" xr3:uid="{76557F17-B0B2-4037-90D5-75C610F960C8}" name="ANR Department or Division" dataDxfId="28" totalsRowDxfId="27"/>
    <tableColumn id="25" xr3:uid="{907EC758-0FC3-4C30-969F-0BFC9F03BD23}" name="Action Status" dataDxfId="26" totalsRowDxfId="25"/>
    <tableColumn id="26" xr3:uid="{47218B8B-EF4D-4A72-86A0-A64B7A7EBD65}" name="Status Notes" dataDxfId="24" totalsRowDxfId="23"/>
    <tableColumn id="27" xr3:uid="{A6ED6CAC-9826-4922-872E-14FCECD513B2}" name="Advancing and Being Implemented Actions that Need Further Resources (Y/N)" dataDxfId="22" totalsRowDxfId="21"/>
    <tableColumn id="28" xr3:uid="{76FAFE9A-81B4-45EA-B44D-51BE4AD9451C}" name="Implementor Has Statutory Authority for Action (Y/N)" dataDxfId="20" totalsRowDxfId="19"/>
    <tableColumn id="29" xr3:uid="{3AFBA278-C7FD-4C94-B921-6BF549F6B5FC}" name="Overall Priority for Advancement by State Government" dataDxfId="18" totalsRowDxfId="17"/>
    <tableColumn id="32" xr3:uid="{7717F8FC-6608-4A54-AB67-F23A790C0CBA}" name="Primary Action Type" dataDxfId="16" totalsRowDxfId="15"/>
    <tableColumn id="21" xr3:uid="{DD100FCC-0869-4087-8492-A2C5A70B3738}" name="Other Notes" dataDxfId="14" totalsRowDxfId="13"/>
    <tableColumn id="22" xr3:uid="{AF5E0DE7-A15A-4657-80BC-94420154597E}" name="CPRG Bin" dataDxfId="12" totalsRowDxfId="11"/>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556EC53-2412-4C08-9592-6EA14CAE61A7}" name="Prty" displayName="Prty" ref="E2:F6" totalsRowShown="0" headerRowDxfId="10" headerRowBorderDxfId="9" tableBorderDxfId="8" totalsRowBorderDxfId="7">
  <autoFilter ref="E2:F6" xr:uid="{3556EC53-2412-4C08-9592-6EA14CAE61A7}"/>
  <tableColumns count="2">
    <tableColumn id="1" xr3:uid="{986E351D-4ECE-4152-B0A1-3FCF9A2A957A}" name="Priority" dataDxfId="6"/>
    <tableColumn id="2" xr3:uid="{F6F4FE54-2DE0-4EF0-A934-ADD1D84E57A7}" name="Definitions" dataDxfId="5"/>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B8C5453-9142-4113-A737-B230D85C99F8}" name="ActStat" displayName="ActStat" ref="B2:B11" totalsRowShown="0" headerRowDxfId="4">
  <autoFilter ref="B2:B11" xr:uid="{EB8C5453-9142-4113-A737-B230D85C99F8}"/>
  <tableColumns count="1">
    <tableColumn id="1" xr3:uid="{9080522E-3F97-4E84-B473-0A78FE662FB0}" name="Action_Status" dataDxfId="3"/>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Y4" dT="2023-08-17T17:10:02.16" personId="{8BACAF58-2C89-497F-8021-A38C80C8F26D}" id="{45793ECA-A550-4CEF-ADCE-838B6001BE91}">
    <text xml:space="preserve">Please keep Patrick Murphy and Andrea Wright apprised of this work. The MUVES contract with VEIC includes an education component also. </text>
  </threadedComment>
  <threadedComment ref="H7" dT="2023-08-25T16:35:32.22" personId="{F8D81EAB-02C6-4F09-8756-FBDB6DD48B15}" id="{3A646A81-6EC3-465B-8D61-6BE4F4B84DCF}">
    <text>strategy does not seem to match action</text>
  </threadedComment>
  <threadedComment ref="AB9" dT="2023-08-25T16:39:14.03" personId="{F8D81EAB-02C6-4F09-8756-FBDB6DD48B15}" id="{F7CF6357-D9AF-4EA2-894C-95315CC141EC}">
    <text>looks like microtransit is in action 16?</text>
  </threadedComment>
</ThreadedComments>
</file>

<file path=xl/threadedComments/threadedComment2.xml><?xml version="1.0" encoding="utf-8"?>
<ThreadedComments xmlns="http://schemas.microsoft.com/office/spreadsheetml/2018/threadedcomments" xmlns:x="http://schemas.openxmlformats.org/spreadsheetml/2006/main">
  <threadedComment ref="T7" dT="2023-08-17T17:10:02.16" personId="{8BACAF58-2C89-497F-8021-A38C80C8F26D}" id="{2B1DFDD0-12EA-429F-B985-B9B19E7CB837}">
    <text xml:space="preserve">Please keep Patrick Murphy and Andrea Wright apprised of this work. The MUVES contract with VEIC includes an education component also. </text>
  </threadedComment>
  <threadedComment ref="H14" dT="2023-08-25T16:35:32.22" personId="{F8D81EAB-02C6-4F09-8756-FBDB6DD48B15}" id="{7D75C1C4-7BAB-49FE-A9CA-02533A25ABF4}">
    <text>strategy does not seem to match action</text>
  </threadedComment>
  <threadedComment ref="W17" dT="2023-08-25T16:39:14.03" personId="{F8D81EAB-02C6-4F09-8756-FBDB6DD48B15}" id="{810547DF-0DCC-4A14-B0BB-92219AB2BB2F}">
    <text>looks like microtransit is in action 16?</text>
  </threadedComment>
</ThreadedComments>
</file>

<file path=xl/threadedComments/threadedComment3.xml><?xml version="1.0" encoding="utf-8"?>
<ThreadedComments xmlns="http://schemas.microsoft.com/office/spreadsheetml/2018/threadedcomments" xmlns:x="http://schemas.openxmlformats.org/spreadsheetml/2006/main">
  <threadedComment ref="AK2" dT="2023-05-22T15:49:18.10" personId="{FD28A27E-2D8B-4F04-9BFC-BE6ECC77C289}" id="{DE9A73A0-059C-462C-B574-D65A069BD7C7}">
    <text>Propose that if the legislature needs to act that we have a separate column and then use lead implementer to identify state agency</text>
  </threadedComment>
</ThreadedComments>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vmlDrawing" Target="../drawings/vmlDrawing1.vml"/><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3.bin"/><Relationship Id="rId4" Type="http://schemas.openxmlformats.org/officeDocument/2006/relationships/table" Target="../tables/table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4.bin"/><Relationship Id="rId4" Type="http://schemas.microsoft.com/office/2017/10/relationships/threadedComment" Target="../threadedComments/threadedComment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2.vml"/><Relationship Id="rId1" Type="http://schemas.openxmlformats.org/officeDocument/2006/relationships/printerSettings" Target="../printerSettings/printerSettings1.bin"/><Relationship Id="rId6" Type="http://schemas.microsoft.com/office/2019/04/relationships/namedSheetView" Target="../namedSheetViews/namedSheetView1.xml"/><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C1281-CBDB-41C3-8BDA-45429BFDBD08}">
  <dimension ref="B1:L33"/>
  <sheetViews>
    <sheetView workbookViewId="0">
      <selection activeCell="J30" sqref="J30"/>
    </sheetView>
  </sheetViews>
  <sheetFormatPr defaultRowHeight="14.5" x14ac:dyDescent="0.35"/>
  <cols>
    <col min="1" max="1" width="2.453125" customWidth="1"/>
    <col min="3" max="3" width="2.453125" customWidth="1"/>
    <col min="4" max="4" width="21.54296875" bestFit="1" customWidth="1"/>
    <col min="5" max="5" width="2.453125" customWidth="1"/>
    <col min="6" max="6" width="46.54296875" bestFit="1" customWidth="1"/>
    <col min="7" max="7" width="2.453125" customWidth="1"/>
    <col min="8" max="8" width="45.453125" bestFit="1" customWidth="1"/>
    <col min="9" max="9" width="2.453125" customWidth="1"/>
    <col min="10" max="10" width="46.54296875" bestFit="1" customWidth="1"/>
    <col min="11" max="11" width="1.54296875" customWidth="1"/>
    <col min="12" max="12" width="20" customWidth="1"/>
  </cols>
  <sheetData>
    <row r="1" spans="2:12" x14ac:dyDescent="0.35">
      <c r="D1" t="s">
        <v>0</v>
      </c>
      <c r="E1" t="s">
        <v>1</v>
      </c>
      <c r="F1" t="s">
        <v>2</v>
      </c>
    </row>
    <row r="3" spans="2:12" x14ac:dyDescent="0.35">
      <c r="B3" s="5" t="s">
        <v>3</v>
      </c>
      <c r="D3" s="5" t="s">
        <v>4</v>
      </c>
      <c r="F3" s="5" t="s">
        <v>5</v>
      </c>
      <c r="H3" t="s">
        <v>6</v>
      </c>
      <c r="J3" s="5" t="s">
        <v>7</v>
      </c>
      <c r="L3" t="s">
        <v>8</v>
      </c>
    </row>
    <row r="4" spans="2:12" x14ac:dyDescent="0.35">
      <c r="B4" t="s">
        <v>9</v>
      </c>
      <c r="D4" t="s">
        <v>10</v>
      </c>
      <c r="F4" t="s">
        <v>11</v>
      </c>
      <c r="H4" t="s">
        <v>12</v>
      </c>
      <c r="J4" t="s">
        <v>13</v>
      </c>
      <c r="L4" t="s">
        <v>14</v>
      </c>
    </row>
    <row r="5" spans="2:12" x14ac:dyDescent="0.35">
      <c r="B5" t="s">
        <v>15</v>
      </c>
      <c r="D5" t="s">
        <v>16</v>
      </c>
      <c r="F5" t="s">
        <v>17</v>
      </c>
      <c r="H5" t="s">
        <v>18</v>
      </c>
      <c r="J5" t="s">
        <v>19</v>
      </c>
      <c r="L5" t="s">
        <v>20</v>
      </c>
    </row>
    <row r="6" spans="2:12" x14ac:dyDescent="0.35">
      <c r="D6" t="s">
        <v>21</v>
      </c>
      <c r="F6" t="s">
        <v>13</v>
      </c>
      <c r="H6" t="s">
        <v>22</v>
      </c>
      <c r="J6" t="s">
        <v>23</v>
      </c>
      <c r="L6" t="s">
        <v>24</v>
      </c>
    </row>
    <row r="7" spans="2:12" x14ac:dyDescent="0.35">
      <c r="D7" t="s">
        <v>25</v>
      </c>
      <c r="F7" t="s">
        <v>26</v>
      </c>
      <c r="H7" t="s">
        <v>27</v>
      </c>
      <c r="J7" t="s">
        <v>28</v>
      </c>
      <c r="L7" t="s">
        <v>29</v>
      </c>
    </row>
    <row r="8" spans="2:12" x14ac:dyDescent="0.35">
      <c r="D8" t="s">
        <v>29</v>
      </c>
      <c r="F8" t="s">
        <v>19</v>
      </c>
      <c r="H8" t="s">
        <v>30</v>
      </c>
      <c r="J8" t="s">
        <v>31</v>
      </c>
      <c r="L8" t="s">
        <v>32</v>
      </c>
    </row>
    <row r="9" spans="2:12" x14ac:dyDescent="0.35">
      <c r="F9" t="s">
        <v>23</v>
      </c>
      <c r="H9" t="s">
        <v>33</v>
      </c>
      <c r="J9" t="s">
        <v>34</v>
      </c>
    </row>
    <row r="10" spans="2:12" x14ac:dyDescent="0.35">
      <c r="F10" t="s">
        <v>28</v>
      </c>
      <c r="H10" t="s">
        <v>35</v>
      </c>
      <c r="J10" t="s">
        <v>36</v>
      </c>
    </row>
    <row r="11" spans="2:12" x14ac:dyDescent="0.35">
      <c r="F11" t="s">
        <v>37</v>
      </c>
      <c r="H11" t="s">
        <v>38</v>
      </c>
      <c r="J11" t="s">
        <v>39</v>
      </c>
    </row>
    <row r="12" spans="2:12" x14ac:dyDescent="0.35">
      <c r="F12" t="s">
        <v>31</v>
      </c>
      <c r="H12" t="s">
        <v>40</v>
      </c>
      <c r="J12" t="s">
        <v>41</v>
      </c>
    </row>
    <row r="13" spans="2:12" x14ac:dyDescent="0.35">
      <c r="F13" t="s">
        <v>36</v>
      </c>
      <c r="H13" t="s">
        <v>42</v>
      </c>
      <c r="J13" t="s">
        <v>43</v>
      </c>
    </row>
    <row r="14" spans="2:12" x14ac:dyDescent="0.35">
      <c r="F14" t="s">
        <v>39</v>
      </c>
      <c r="H14" t="s">
        <v>44</v>
      </c>
      <c r="J14" t="s">
        <v>45</v>
      </c>
    </row>
    <row r="15" spans="2:12" x14ac:dyDescent="0.35">
      <c r="F15" t="s">
        <v>41</v>
      </c>
      <c r="H15" t="s">
        <v>46</v>
      </c>
      <c r="J15" t="s">
        <v>47</v>
      </c>
    </row>
    <row r="16" spans="2:12" x14ac:dyDescent="0.35">
      <c r="F16" t="s">
        <v>43</v>
      </c>
      <c r="H16" t="s">
        <v>48</v>
      </c>
      <c r="J16" t="s">
        <v>49</v>
      </c>
    </row>
    <row r="17" spans="6:10" x14ac:dyDescent="0.35">
      <c r="F17" t="s">
        <v>45</v>
      </c>
      <c r="H17" t="s">
        <v>50</v>
      </c>
      <c r="J17" t="s">
        <v>51</v>
      </c>
    </row>
    <row r="18" spans="6:10" x14ac:dyDescent="0.35">
      <c r="F18" t="s">
        <v>52</v>
      </c>
      <c r="J18" t="s">
        <v>53</v>
      </c>
    </row>
    <row r="19" spans="6:10" x14ac:dyDescent="0.35">
      <c r="F19" t="s">
        <v>54</v>
      </c>
      <c r="J19" t="s">
        <v>55</v>
      </c>
    </row>
    <row r="20" spans="6:10" x14ac:dyDescent="0.35">
      <c r="F20" t="s">
        <v>47</v>
      </c>
      <c r="J20" t="s">
        <v>56</v>
      </c>
    </row>
    <row r="21" spans="6:10" x14ac:dyDescent="0.35">
      <c r="F21" t="s">
        <v>49</v>
      </c>
      <c r="J21" t="s">
        <v>57</v>
      </c>
    </row>
    <row r="22" spans="6:10" x14ac:dyDescent="0.35">
      <c r="F22" t="s">
        <v>51</v>
      </c>
      <c r="J22" t="s">
        <v>58</v>
      </c>
    </row>
    <row r="23" spans="6:10" x14ac:dyDescent="0.35">
      <c r="F23" t="s">
        <v>53</v>
      </c>
      <c r="J23" t="s">
        <v>59</v>
      </c>
    </row>
    <row r="24" spans="6:10" x14ac:dyDescent="0.35">
      <c r="F24" t="s">
        <v>55</v>
      </c>
      <c r="J24" t="s">
        <v>60</v>
      </c>
    </row>
    <row r="25" spans="6:10" x14ac:dyDescent="0.35">
      <c r="F25" t="s">
        <v>56</v>
      </c>
    </row>
    <row r="26" spans="6:10" x14ac:dyDescent="0.35">
      <c r="F26" t="s">
        <v>57</v>
      </c>
    </row>
    <row r="27" spans="6:10" x14ac:dyDescent="0.35">
      <c r="F27" t="s">
        <v>58</v>
      </c>
    </row>
    <row r="28" spans="6:10" x14ac:dyDescent="0.35">
      <c r="F28" t="s">
        <v>59</v>
      </c>
    </row>
    <row r="29" spans="6:10" x14ac:dyDescent="0.35">
      <c r="F29" t="s">
        <v>60</v>
      </c>
    </row>
    <row r="30" spans="6:10" x14ac:dyDescent="0.35">
      <c r="F30" t="s">
        <v>61</v>
      </c>
    </row>
    <row r="33" spans="2:2" x14ac:dyDescent="0.35"/>
  </sheetData>
  <pageMargins left="0.7" right="0.7" top="0.75" bottom="0.75" header="0.3" footer="0.3"/>
  <legacyDrawing r:id="rId1"/>
  <tableParts count="6">
    <tablePart r:id="rId2"/>
    <tablePart r:id="rId3"/>
    <tablePart r:id="rId4"/>
    <tablePart r:id="rId5"/>
    <tablePart r:id="rId6"/>
    <tablePart r:id="rId7"/>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3D383-1A93-42DF-A1C6-7A8B80BBE983}">
  <sheetPr codeName="Sheet1">
    <tabColor theme="9" tint="0.59999389629810485"/>
  </sheetPr>
  <dimension ref="B2:G11"/>
  <sheetViews>
    <sheetView zoomScaleNormal="100" workbookViewId="0">
      <selection activeCell="I9" sqref="I9"/>
    </sheetView>
  </sheetViews>
  <sheetFormatPr defaultRowHeight="14.5" x14ac:dyDescent="0.35"/>
  <cols>
    <col min="1" max="1" width="2.453125" customWidth="1"/>
    <col min="2" max="2" width="33.453125" customWidth="1"/>
    <col min="3" max="3" width="30.54296875" customWidth="1"/>
    <col min="4" max="4" width="2.453125" customWidth="1"/>
    <col min="5" max="5" width="15.453125" customWidth="1"/>
    <col min="6" max="6" width="28" customWidth="1"/>
    <col min="7" max="12" width="8.453125" customWidth="1"/>
    <col min="13" max="13" width="8.54296875" customWidth="1"/>
  </cols>
  <sheetData>
    <row r="2" spans="2:7" x14ac:dyDescent="0.35">
      <c r="B2" s="2" t="s">
        <v>1092</v>
      </c>
      <c r="C2" s="2" t="s">
        <v>1093</v>
      </c>
      <c r="D2" s="5"/>
      <c r="E2" s="6" t="s">
        <v>1094</v>
      </c>
      <c r="F2" s="7" t="s">
        <v>1095</v>
      </c>
      <c r="G2" s="5"/>
    </row>
    <row r="3" spans="2:7" ht="87" x14ac:dyDescent="0.35">
      <c r="B3" s="1" t="s">
        <v>615</v>
      </c>
      <c r="C3" s="1"/>
      <c r="E3" s="8" t="s">
        <v>106</v>
      </c>
      <c r="F3" s="9" t="s">
        <v>1096</v>
      </c>
      <c r="G3" s="4"/>
    </row>
    <row r="4" spans="2:7" ht="58" x14ac:dyDescent="0.35">
      <c r="B4" s="1" t="s">
        <v>164</v>
      </c>
      <c r="C4" s="3" t="s">
        <v>1097</v>
      </c>
      <c r="D4" s="4"/>
      <c r="E4" s="8" t="s">
        <v>126</v>
      </c>
      <c r="F4" s="9" t="s">
        <v>1098</v>
      </c>
      <c r="G4" s="4"/>
    </row>
    <row r="5" spans="2:7" ht="58" x14ac:dyDescent="0.35">
      <c r="B5" s="1" t="s">
        <v>149</v>
      </c>
      <c r="C5" s="3" t="s">
        <v>1099</v>
      </c>
      <c r="D5" s="4"/>
      <c r="E5" s="8" t="s">
        <v>145</v>
      </c>
      <c r="F5" s="9" t="s">
        <v>1100</v>
      </c>
      <c r="G5" s="4"/>
    </row>
    <row r="6" spans="2:7" ht="29" x14ac:dyDescent="0.35">
      <c r="B6" s="1" t="s">
        <v>130</v>
      </c>
      <c r="C6" s="3" t="s">
        <v>1101</v>
      </c>
      <c r="D6" s="4"/>
      <c r="E6" s="10" t="s">
        <v>192</v>
      </c>
      <c r="F6" s="11" t="s">
        <v>1102</v>
      </c>
    </row>
    <row r="7" spans="2:7" ht="29" x14ac:dyDescent="0.35">
      <c r="B7" s="1" t="s">
        <v>224</v>
      </c>
      <c r="C7" s="3" t="s">
        <v>1103</v>
      </c>
      <c r="D7" s="4"/>
    </row>
    <row r="8" spans="2:7" ht="29" x14ac:dyDescent="0.35">
      <c r="B8" s="1" t="s">
        <v>137</v>
      </c>
      <c r="C8" s="3" t="s">
        <v>1104</v>
      </c>
    </row>
    <row r="9" spans="2:7" ht="29" x14ac:dyDescent="0.35">
      <c r="B9" s="1" t="s">
        <v>117</v>
      </c>
      <c r="C9" s="3" t="s">
        <v>1105</v>
      </c>
    </row>
    <row r="10" spans="2:7" ht="29" x14ac:dyDescent="0.35">
      <c r="B10" s="1" t="s">
        <v>1106</v>
      </c>
      <c r="C10" s="3" t="s">
        <v>1107</v>
      </c>
    </row>
    <row r="11" spans="2:7" ht="35.25" customHeight="1" x14ac:dyDescent="0.35">
      <c r="B11" s="1" t="s">
        <v>1108</v>
      </c>
      <c r="C11" s="3" t="s">
        <v>1109</v>
      </c>
    </row>
  </sheetData>
  <sortState xmlns:xlrd2="http://schemas.microsoft.com/office/spreadsheetml/2017/richdata2" ref="H3:H24">
    <sortCondition ref="H3:H24"/>
  </sortState>
  <pageMargins left="0.7" right="0.7" top="0.75" bottom="0.75" header="0.3" footer="0.3"/>
  <pageSetup orientation="portrait" r:id="rId1"/>
  <tableParts count="3">
    <tablePart r:id="rId2"/>
    <tablePart r:id="rId3"/>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15943926-7DB1-49DC-B356-ED311D73C015}">
          <x14:formula1>
            <xm:f>Lists!$J$4:$J$24</xm:f>
          </x14:formula1>
          <xm:sqref>O25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D9ED6-B1A5-4346-801D-92DD39EAE1C1}">
  <sheetPr>
    <tabColor rgb="FF92D050"/>
  </sheetPr>
  <dimension ref="B2:AM533"/>
  <sheetViews>
    <sheetView workbookViewId="0">
      <pane xSplit="4" ySplit="2" topLeftCell="E9" activePane="bottomRight" state="frozen"/>
      <selection pane="topRight" activeCell="E1" sqref="E1"/>
      <selection pane="bottomLeft" activeCell="A3" sqref="A3"/>
      <selection pane="bottomRight" activeCell="G11" sqref="G11"/>
    </sheetView>
  </sheetViews>
  <sheetFormatPr defaultColWidth="8.54296875" defaultRowHeight="14.5" x14ac:dyDescent="0.35"/>
  <cols>
    <col min="1" max="1" width="1.54296875" style="17" customWidth="1"/>
    <col min="2" max="2" width="5.54296875" style="17" customWidth="1"/>
    <col min="3" max="3" width="6.54296875" style="17" customWidth="1"/>
    <col min="4" max="4" width="20.453125" style="17" customWidth="1"/>
    <col min="5" max="5" width="42.54296875" style="17" customWidth="1"/>
    <col min="6" max="6" width="21.54296875" style="17" customWidth="1"/>
    <col min="7" max="7" width="33.453125" style="17" customWidth="1"/>
    <col min="8" max="8" width="34.54296875" style="17" customWidth="1"/>
    <col min="9" max="9" width="55.54296875" style="17" customWidth="1"/>
    <col min="10" max="10" width="75.453125" style="17" customWidth="1"/>
    <col min="11" max="11" width="10.54296875" style="17" customWidth="1"/>
    <col min="12" max="12" width="20.54296875" style="17" customWidth="1"/>
    <col min="13" max="13" width="114.453125" style="17" customWidth="1"/>
    <col min="14" max="14" width="18.54296875" style="17" customWidth="1"/>
    <col min="15" max="15" width="56.453125" style="17" customWidth="1"/>
    <col min="16" max="16" width="74.453125" style="17" customWidth="1"/>
    <col min="17" max="17" width="76.453125" style="17" customWidth="1"/>
    <col min="18" max="18" width="17.54296875" style="17" customWidth="1"/>
    <col min="19" max="19" width="76.54296875" style="17" customWidth="1"/>
    <col min="20" max="20" width="62" style="17" customWidth="1"/>
    <col min="21" max="21" width="46" style="17" customWidth="1"/>
    <col min="22" max="22" width="105.453125" style="17" customWidth="1"/>
    <col min="23" max="23" width="28.453125" style="17" customWidth="1"/>
    <col min="24" max="25" width="31.54296875" style="17" customWidth="1"/>
    <col min="26" max="26" width="51.453125" style="17" customWidth="1"/>
    <col min="27" max="27" width="37.453125" style="17" customWidth="1"/>
    <col min="28" max="29" width="23" style="17" customWidth="1"/>
    <col min="30" max="31" width="28.54296875" style="17" customWidth="1"/>
    <col min="32" max="32" width="41.54296875" style="17" customWidth="1"/>
    <col min="33" max="33" width="41" style="17" customWidth="1"/>
    <col min="34" max="34" width="14.54296875" style="17" customWidth="1"/>
    <col min="35" max="35" width="41" style="17" customWidth="1"/>
    <col min="36" max="36" width="26.453125" style="17" customWidth="1"/>
    <col min="37" max="37" width="18.453125" style="17" customWidth="1"/>
    <col min="38" max="38" width="17.54296875" style="17" customWidth="1"/>
    <col min="39" max="39" width="17.453125" style="17" customWidth="1"/>
    <col min="40" max="16384" width="8.54296875" style="17"/>
  </cols>
  <sheetData>
    <row r="2" spans="2:39" ht="43.5" x14ac:dyDescent="0.35">
      <c r="B2" s="67" t="s">
        <v>63</v>
      </c>
      <c r="C2" s="68" t="s">
        <v>64</v>
      </c>
      <c r="D2" s="68" t="s">
        <v>65</v>
      </c>
      <c r="E2" s="68" t="s">
        <v>68</v>
      </c>
      <c r="F2" s="69" t="s">
        <v>1018</v>
      </c>
      <c r="G2" s="69" t="s">
        <v>1019</v>
      </c>
      <c r="H2" s="69" t="s">
        <v>1020</v>
      </c>
      <c r="I2" s="68" t="s">
        <v>69</v>
      </c>
      <c r="J2" s="68" t="s">
        <v>70</v>
      </c>
      <c r="K2" s="69" t="s">
        <v>1044</v>
      </c>
      <c r="L2" s="69" t="s">
        <v>1045</v>
      </c>
      <c r="M2" s="69" t="s">
        <v>1046</v>
      </c>
      <c r="N2" s="68" t="s">
        <v>1047</v>
      </c>
      <c r="O2" s="68" t="s">
        <v>71</v>
      </c>
      <c r="P2" s="68" t="s">
        <v>72</v>
      </c>
      <c r="Q2" s="68" t="s">
        <v>73</v>
      </c>
      <c r="R2" s="68" t="s">
        <v>74</v>
      </c>
      <c r="S2" s="68" t="s">
        <v>75</v>
      </c>
      <c r="T2" s="68" t="s">
        <v>76</v>
      </c>
      <c r="U2" s="68" t="s">
        <v>77</v>
      </c>
      <c r="V2" s="68" t="s">
        <v>78</v>
      </c>
      <c r="W2" s="68" t="s">
        <v>79</v>
      </c>
      <c r="X2" s="68" t="s">
        <v>80</v>
      </c>
      <c r="Y2" s="68" t="s">
        <v>81</v>
      </c>
      <c r="Z2" s="68" t="s">
        <v>82</v>
      </c>
      <c r="AA2" s="68" t="s">
        <v>83</v>
      </c>
      <c r="AB2" s="68" t="s">
        <v>84</v>
      </c>
      <c r="AC2" s="70" t="s">
        <v>1110</v>
      </c>
      <c r="AD2" s="71" t="s">
        <v>85</v>
      </c>
      <c r="AE2" s="71" t="s">
        <v>1111</v>
      </c>
      <c r="AF2" s="71" t="s">
        <v>86</v>
      </c>
      <c r="AG2" s="68" t="s">
        <v>1112</v>
      </c>
      <c r="AH2" s="72" t="s">
        <v>88</v>
      </c>
      <c r="AI2" s="72" t="s">
        <v>89</v>
      </c>
      <c r="AJ2" s="72" t="s">
        <v>90</v>
      </c>
      <c r="AK2" s="72" t="s">
        <v>1113</v>
      </c>
      <c r="AL2" s="72" t="s">
        <v>92</v>
      </c>
      <c r="AM2" s="32" t="s">
        <v>93</v>
      </c>
    </row>
    <row r="3" spans="2:39" ht="282.64999999999998" customHeight="1" x14ac:dyDescent="0.35">
      <c r="B3" s="73">
        <v>1</v>
      </c>
      <c r="C3" s="74"/>
      <c r="D3" s="75" t="s">
        <v>589</v>
      </c>
      <c r="E3" s="75" t="s">
        <v>1114</v>
      </c>
      <c r="F3" s="75"/>
      <c r="G3" s="75" t="s">
        <v>1048</v>
      </c>
      <c r="H3" s="75" t="s">
        <v>106</v>
      </c>
      <c r="I3" s="75" t="s">
        <v>1115</v>
      </c>
      <c r="J3" s="75" t="s">
        <v>593</v>
      </c>
      <c r="K3" s="75" t="s">
        <v>1049</v>
      </c>
      <c r="L3" s="75" t="s">
        <v>1050</v>
      </c>
      <c r="M3" s="75" t="s">
        <v>1051</v>
      </c>
      <c r="N3" s="75" t="s">
        <v>106</v>
      </c>
      <c r="O3" s="75" t="s">
        <v>594</v>
      </c>
      <c r="P3" s="75" t="s">
        <v>595</v>
      </c>
      <c r="Q3" s="75" t="s">
        <v>596</v>
      </c>
      <c r="R3" s="75"/>
      <c r="S3" s="75"/>
      <c r="T3" s="75" t="s">
        <v>597</v>
      </c>
      <c r="U3" s="75" t="s">
        <v>598</v>
      </c>
      <c r="V3" s="76" t="s">
        <v>599</v>
      </c>
      <c r="W3" s="75"/>
      <c r="X3" s="75"/>
      <c r="Y3" s="75"/>
      <c r="Z3" s="75"/>
      <c r="AA3" s="75" t="s">
        <v>600</v>
      </c>
      <c r="AB3" s="75" t="s">
        <v>106</v>
      </c>
      <c r="AC3" s="75"/>
      <c r="AD3" s="75" t="s">
        <v>1116</v>
      </c>
      <c r="AE3" s="75"/>
      <c r="AF3" s="75" t="s">
        <v>601</v>
      </c>
      <c r="AG3" s="75"/>
      <c r="AH3" s="75"/>
      <c r="AI3" s="75"/>
      <c r="AJ3" s="75"/>
      <c r="AK3" s="75"/>
      <c r="AL3" s="77"/>
      <c r="AM3" s="34"/>
    </row>
    <row r="4" spans="2:39" ht="43.5" x14ac:dyDescent="0.35">
      <c r="B4" s="73">
        <v>2</v>
      </c>
      <c r="C4" s="74"/>
      <c r="D4" s="75" t="s">
        <v>589</v>
      </c>
      <c r="E4" s="75" t="s">
        <v>1114</v>
      </c>
      <c r="F4" s="75"/>
      <c r="G4" s="75"/>
      <c r="H4" s="75"/>
      <c r="I4" s="75" t="s">
        <v>1115</v>
      </c>
      <c r="J4" s="75" t="s">
        <v>613</v>
      </c>
      <c r="K4" s="75" t="s">
        <v>1052</v>
      </c>
      <c r="L4" s="75"/>
      <c r="M4" s="75"/>
      <c r="N4" s="75" t="s">
        <v>106</v>
      </c>
      <c r="O4" s="75" t="s">
        <v>614</v>
      </c>
      <c r="P4" s="75"/>
      <c r="Q4" s="75" t="s">
        <v>596</v>
      </c>
      <c r="R4" s="75"/>
      <c r="S4" s="75"/>
      <c r="T4" s="75"/>
      <c r="U4" s="75"/>
      <c r="V4" s="75"/>
      <c r="W4" s="75"/>
      <c r="X4" s="75"/>
      <c r="Y4" s="75"/>
      <c r="Z4" s="75"/>
      <c r="AA4" s="75"/>
      <c r="AB4" s="75" t="s">
        <v>106</v>
      </c>
      <c r="AC4" s="75"/>
      <c r="AD4" s="75" t="s">
        <v>1116</v>
      </c>
      <c r="AE4" s="75"/>
      <c r="AF4" s="75" t="s">
        <v>601</v>
      </c>
      <c r="AG4" s="75"/>
      <c r="AH4" s="75"/>
      <c r="AI4" s="75"/>
      <c r="AJ4" s="75"/>
      <c r="AK4" s="75"/>
      <c r="AL4" s="77"/>
      <c r="AM4" s="22"/>
    </row>
    <row r="5" spans="2:39" ht="261" x14ac:dyDescent="0.35">
      <c r="B5" s="73">
        <v>3</v>
      </c>
      <c r="C5" s="74"/>
      <c r="D5" s="75" t="s">
        <v>589</v>
      </c>
      <c r="E5" s="75" t="s">
        <v>1114</v>
      </c>
      <c r="F5" s="75"/>
      <c r="G5" s="75"/>
      <c r="H5" s="75"/>
      <c r="I5" s="75" t="s">
        <v>1115</v>
      </c>
      <c r="J5" s="75" t="s">
        <v>618</v>
      </c>
      <c r="K5" s="75" t="s">
        <v>1052</v>
      </c>
      <c r="L5" s="75" t="s">
        <v>1053</v>
      </c>
      <c r="M5" s="75" t="s">
        <v>1054</v>
      </c>
      <c r="N5" s="75" t="s">
        <v>106</v>
      </c>
      <c r="O5" s="75" t="s">
        <v>594</v>
      </c>
      <c r="P5" s="75" t="s">
        <v>619</v>
      </c>
      <c r="Q5" s="75" t="s">
        <v>620</v>
      </c>
      <c r="R5" s="75"/>
      <c r="S5" s="75"/>
      <c r="T5" s="75" t="s">
        <v>621</v>
      </c>
      <c r="U5" s="75" t="s">
        <v>622</v>
      </c>
      <c r="V5" s="75" t="s">
        <v>623</v>
      </c>
      <c r="W5" s="75"/>
      <c r="X5" s="75"/>
      <c r="Y5" s="75"/>
      <c r="Z5" s="75"/>
      <c r="AA5" s="75"/>
      <c r="AB5" s="75" t="s">
        <v>106</v>
      </c>
      <c r="AC5" s="75"/>
      <c r="AD5" s="75" t="s">
        <v>1117</v>
      </c>
      <c r="AE5" s="75"/>
      <c r="AF5" s="75" t="s">
        <v>624</v>
      </c>
      <c r="AG5" s="75"/>
      <c r="AH5" s="75"/>
      <c r="AI5" s="75"/>
      <c r="AJ5" s="75"/>
      <c r="AK5" s="75"/>
      <c r="AL5" s="77"/>
      <c r="AM5" s="22"/>
    </row>
    <row r="6" spans="2:39" ht="29" x14ac:dyDescent="0.35">
      <c r="B6" s="73">
        <v>4</v>
      </c>
      <c r="C6" s="74"/>
      <c r="D6" s="75" t="s">
        <v>589</v>
      </c>
      <c r="E6" s="75" t="s">
        <v>1114</v>
      </c>
      <c r="F6" s="75"/>
      <c r="G6" s="75"/>
      <c r="H6" s="75"/>
      <c r="I6" s="75" t="s">
        <v>1115</v>
      </c>
      <c r="J6" s="75" t="s">
        <v>610</v>
      </c>
      <c r="K6" s="75" t="s">
        <v>1052</v>
      </c>
      <c r="L6" s="75" t="s">
        <v>1055</v>
      </c>
      <c r="M6" s="75" t="s">
        <v>1056</v>
      </c>
      <c r="N6" s="75" t="s">
        <v>1057</v>
      </c>
      <c r="O6" s="75" t="s">
        <v>594</v>
      </c>
      <c r="P6" s="75"/>
      <c r="Q6" s="75"/>
      <c r="R6" s="75"/>
      <c r="S6" s="75"/>
      <c r="T6" s="75"/>
      <c r="U6" s="75"/>
      <c r="V6" s="75"/>
      <c r="W6" s="75"/>
      <c r="X6" s="75"/>
      <c r="Y6" s="75"/>
      <c r="Z6" s="75"/>
      <c r="AA6" s="75"/>
      <c r="AB6" s="75" t="s">
        <v>611</v>
      </c>
      <c r="AC6" s="75"/>
      <c r="AD6" s="75" t="s">
        <v>1118</v>
      </c>
      <c r="AE6" s="75"/>
      <c r="AF6" s="75" t="s">
        <v>612</v>
      </c>
      <c r="AG6" s="75"/>
      <c r="AH6" s="75"/>
      <c r="AI6" s="75"/>
      <c r="AJ6" s="75"/>
      <c r="AK6" s="75"/>
      <c r="AL6" s="77"/>
      <c r="AM6" s="22"/>
    </row>
    <row r="7" spans="2:39" ht="58" x14ac:dyDescent="0.35">
      <c r="B7" s="73">
        <v>5</v>
      </c>
      <c r="C7" s="74"/>
      <c r="D7" s="75" t="s">
        <v>589</v>
      </c>
      <c r="E7" s="75" t="s">
        <v>1114</v>
      </c>
      <c r="F7" s="75"/>
      <c r="G7" s="75"/>
      <c r="H7" s="75"/>
      <c r="I7" s="75" t="s">
        <v>1115</v>
      </c>
      <c r="J7" s="75" t="s">
        <v>604</v>
      </c>
      <c r="K7" s="75" t="s">
        <v>1052</v>
      </c>
      <c r="L7" s="75" t="s">
        <v>1055</v>
      </c>
      <c r="M7" s="75" t="s">
        <v>1058</v>
      </c>
      <c r="N7" s="75" t="s">
        <v>606</v>
      </c>
      <c r="O7" s="75" t="s">
        <v>594</v>
      </c>
      <c r="P7" s="75" t="s">
        <v>605</v>
      </c>
      <c r="Q7" s="75" t="s">
        <v>605</v>
      </c>
      <c r="R7" s="75"/>
      <c r="S7" s="75"/>
      <c r="T7" s="75"/>
      <c r="U7" s="75"/>
      <c r="V7" s="75"/>
      <c r="W7" s="75"/>
      <c r="X7" s="75"/>
      <c r="Y7" s="75"/>
      <c r="Z7" s="75"/>
      <c r="AA7" s="75"/>
      <c r="AB7" s="75" t="s">
        <v>606</v>
      </c>
      <c r="AC7" s="75"/>
      <c r="AD7" s="75" t="s">
        <v>1119</v>
      </c>
      <c r="AE7" s="75"/>
      <c r="AF7" s="75" t="s">
        <v>607</v>
      </c>
      <c r="AG7" s="75"/>
      <c r="AH7" s="75"/>
      <c r="AI7" s="75"/>
      <c r="AJ7" s="75"/>
      <c r="AK7" s="75"/>
      <c r="AL7" s="77"/>
      <c r="AM7" s="22"/>
    </row>
    <row r="8" spans="2:39" ht="116" x14ac:dyDescent="0.35">
      <c r="B8" s="73">
        <v>6</v>
      </c>
      <c r="C8" s="74"/>
      <c r="D8" s="75" t="s">
        <v>589</v>
      </c>
      <c r="E8" s="75" t="s">
        <v>1114</v>
      </c>
      <c r="F8" s="75"/>
      <c r="G8" s="75"/>
      <c r="H8" s="75"/>
      <c r="I8" s="75" t="s">
        <v>1120</v>
      </c>
      <c r="J8" s="75" t="s">
        <v>629</v>
      </c>
      <c r="K8" s="75" t="s">
        <v>1059</v>
      </c>
      <c r="L8" s="75" t="s">
        <v>1060</v>
      </c>
      <c r="M8" s="75" t="s">
        <v>1061</v>
      </c>
      <c r="N8" s="75" t="s">
        <v>635</v>
      </c>
      <c r="O8" s="75" t="s">
        <v>594</v>
      </c>
      <c r="P8" s="75" t="s">
        <v>630</v>
      </c>
      <c r="Q8" s="75" t="s">
        <v>631</v>
      </c>
      <c r="R8" s="75"/>
      <c r="S8" s="75"/>
      <c r="T8" s="75" t="s">
        <v>632</v>
      </c>
      <c r="U8" s="75" t="s">
        <v>633</v>
      </c>
      <c r="V8" s="75" t="s">
        <v>634</v>
      </c>
      <c r="W8" s="75"/>
      <c r="X8" s="75"/>
      <c r="Y8" s="75"/>
      <c r="Z8" s="75"/>
      <c r="AA8" s="75"/>
      <c r="AB8" s="75" t="s">
        <v>635</v>
      </c>
      <c r="AC8" s="75"/>
      <c r="AD8" s="75" t="s">
        <v>1116</v>
      </c>
      <c r="AE8" s="75"/>
      <c r="AF8" s="75" t="s">
        <v>624</v>
      </c>
      <c r="AG8" s="75"/>
      <c r="AH8" s="75"/>
      <c r="AI8" s="75"/>
      <c r="AJ8" s="75"/>
      <c r="AK8" s="75"/>
      <c r="AL8" s="77"/>
      <c r="AM8" s="22"/>
    </row>
    <row r="9" spans="2:39" ht="69" customHeight="1" x14ac:dyDescent="0.35">
      <c r="B9" s="73">
        <v>7</v>
      </c>
      <c r="C9" s="74"/>
      <c r="D9" s="75" t="s">
        <v>589</v>
      </c>
      <c r="E9" s="75" t="s">
        <v>1114</v>
      </c>
      <c r="F9" s="75"/>
      <c r="G9" s="75"/>
      <c r="H9" s="75"/>
      <c r="I9" s="75" t="s">
        <v>1121</v>
      </c>
      <c r="J9" s="75" t="s">
        <v>639</v>
      </c>
      <c r="K9" s="75" t="s">
        <v>1052</v>
      </c>
      <c r="L9" s="75" t="s">
        <v>1062</v>
      </c>
      <c r="M9" s="75"/>
      <c r="N9" s="75" t="s">
        <v>126</v>
      </c>
      <c r="O9" s="75" t="s">
        <v>640</v>
      </c>
      <c r="P9" s="75" t="s">
        <v>641</v>
      </c>
      <c r="Q9" s="75" t="s">
        <v>642</v>
      </c>
      <c r="R9" s="75"/>
      <c r="S9" s="75"/>
      <c r="T9" s="75" t="s">
        <v>643</v>
      </c>
      <c r="U9" s="75"/>
      <c r="V9" s="75"/>
      <c r="W9" s="75"/>
      <c r="X9" s="75"/>
      <c r="Y9" s="75"/>
      <c r="Z9" s="75"/>
      <c r="AA9" s="75"/>
      <c r="AB9" s="75" t="s">
        <v>126</v>
      </c>
      <c r="AC9" s="75"/>
      <c r="AD9" s="75" t="s">
        <v>1119</v>
      </c>
      <c r="AE9" s="75"/>
      <c r="AF9" s="75"/>
      <c r="AG9" s="75"/>
      <c r="AH9" s="75"/>
      <c r="AI9" s="75"/>
      <c r="AJ9" s="75"/>
      <c r="AK9" s="75"/>
      <c r="AL9" s="77"/>
      <c r="AM9" s="22"/>
    </row>
    <row r="10" spans="2:39" ht="69" customHeight="1" x14ac:dyDescent="0.35">
      <c r="B10" s="73">
        <v>8</v>
      </c>
      <c r="C10" s="74"/>
      <c r="D10" s="75" t="s">
        <v>589</v>
      </c>
      <c r="E10" s="75" t="s">
        <v>1114</v>
      </c>
      <c r="F10" s="75"/>
      <c r="G10" s="75"/>
      <c r="H10" s="75"/>
      <c r="I10" s="75" t="s">
        <v>1121</v>
      </c>
      <c r="J10" s="75" t="s">
        <v>646</v>
      </c>
      <c r="K10" s="75" t="s">
        <v>1052</v>
      </c>
      <c r="L10" s="75" t="s">
        <v>1062</v>
      </c>
      <c r="M10" s="75"/>
      <c r="N10" s="75" t="s">
        <v>126</v>
      </c>
      <c r="O10" s="75" t="s">
        <v>594</v>
      </c>
      <c r="P10" s="75" t="s">
        <v>641</v>
      </c>
      <c r="Q10" s="75" t="s">
        <v>647</v>
      </c>
      <c r="R10" s="75"/>
      <c r="S10" s="75"/>
      <c r="T10" s="75" t="s">
        <v>648</v>
      </c>
      <c r="U10" s="75"/>
      <c r="V10" s="75"/>
      <c r="W10" s="75"/>
      <c r="X10" s="75"/>
      <c r="Y10" s="75"/>
      <c r="Z10" s="75"/>
      <c r="AA10" s="75"/>
      <c r="AB10" s="75" t="s">
        <v>126</v>
      </c>
      <c r="AC10" s="75"/>
      <c r="AD10" s="75" t="s">
        <v>1119</v>
      </c>
      <c r="AE10" s="75"/>
      <c r="AF10" s="75"/>
      <c r="AG10" s="75"/>
      <c r="AH10" s="75"/>
      <c r="AI10" s="75"/>
      <c r="AJ10" s="75"/>
      <c r="AK10" s="75"/>
      <c r="AL10" s="77"/>
      <c r="AM10" s="22"/>
    </row>
    <row r="11" spans="2:39" ht="250.4" customHeight="1" x14ac:dyDescent="0.35">
      <c r="B11" s="73">
        <v>9</v>
      </c>
      <c r="C11" s="74"/>
      <c r="D11" s="75" t="s">
        <v>589</v>
      </c>
      <c r="E11" s="75" t="s">
        <v>1122</v>
      </c>
      <c r="F11" s="75"/>
      <c r="G11" s="75" t="s">
        <v>1064</v>
      </c>
      <c r="H11" s="75"/>
      <c r="I11" s="75" t="s">
        <v>1123</v>
      </c>
      <c r="J11" s="75" t="s">
        <v>666</v>
      </c>
      <c r="K11" s="75" t="s">
        <v>1052</v>
      </c>
      <c r="L11" s="75" t="s">
        <v>1065</v>
      </c>
      <c r="M11" s="75" t="s">
        <v>1066</v>
      </c>
      <c r="N11" s="75" t="s">
        <v>106</v>
      </c>
      <c r="O11" s="75" t="s">
        <v>667</v>
      </c>
      <c r="P11" s="75" t="s">
        <v>668</v>
      </c>
      <c r="Q11" s="75" t="s">
        <v>669</v>
      </c>
      <c r="R11" s="75"/>
      <c r="S11" s="75"/>
      <c r="T11" s="75"/>
      <c r="U11" s="75"/>
      <c r="V11" s="75"/>
      <c r="W11" s="75"/>
      <c r="X11" s="75"/>
      <c r="Y11" s="75"/>
      <c r="Z11" s="75"/>
      <c r="AA11" s="75"/>
      <c r="AB11" s="75" t="s">
        <v>106</v>
      </c>
      <c r="AC11" s="75"/>
      <c r="AD11" s="75" t="s">
        <v>1116</v>
      </c>
      <c r="AE11" s="75"/>
      <c r="AF11" s="75" t="s">
        <v>670</v>
      </c>
      <c r="AG11" s="75"/>
      <c r="AH11" s="75"/>
      <c r="AI11" s="75"/>
      <c r="AJ11" s="75"/>
      <c r="AK11" s="75"/>
      <c r="AL11" s="77"/>
      <c r="AM11" s="22"/>
    </row>
    <row r="12" spans="2:39" ht="386.9" customHeight="1" x14ac:dyDescent="0.35">
      <c r="B12" s="73">
        <v>10</v>
      </c>
      <c r="C12" s="74"/>
      <c r="D12" s="75" t="s">
        <v>589</v>
      </c>
      <c r="E12" s="75" t="s">
        <v>1122</v>
      </c>
      <c r="F12" s="75" t="s">
        <v>1124</v>
      </c>
      <c r="G12" s="75"/>
      <c r="H12" s="75"/>
      <c r="I12" s="75" t="s">
        <v>1125</v>
      </c>
      <c r="J12" s="75" t="s">
        <v>654</v>
      </c>
      <c r="K12" s="75" t="s">
        <v>1059</v>
      </c>
      <c r="L12" s="75" t="s">
        <v>1067</v>
      </c>
      <c r="M12" s="75" t="s">
        <v>1068</v>
      </c>
      <c r="N12" s="75"/>
      <c r="O12" s="75" t="s">
        <v>655</v>
      </c>
      <c r="P12" s="75" t="s">
        <v>656</v>
      </c>
      <c r="Q12" s="75" t="s">
        <v>657</v>
      </c>
      <c r="R12" s="75"/>
      <c r="S12" s="75"/>
      <c r="T12" s="75" t="s">
        <v>658</v>
      </c>
      <c r="U12" s="75" t="s">
        <v>659</v>
      </c>
      <c r="V12" s="75" t="s">
        <v>660</v>
      </c>
      <c r="W12" s="75"/>
      <c r="X12" s="75"/>
      <c r="Y12" s="75"/>
      <c r="Z12" s="75"/>
      <c r="AA12" s="78" t="s">
        <v>661</v>
      </c>
      <c r="AB12" s="78"/>
      <c r="AC12" s="78"/>
      <c r="AD12" s="75" t="s">
        <v>1119</v>
      </c>
      <c r="AE12" s="75"/>
      <c r="AF12" s="75" t="s">
        <v>662</v>
      </c>
      <c r="AG12" s="75"/>
      <c r="AH12" s="75"/>
      <c r="AI12" s="75"/>
      <c r="AJ12" s="75"/>
      <c r="AK12" s="75"/>
      <c r="AL12" s="77"/>
      <c r="AM12" s="22"/>
    </row>
    <row r="13" spans="2:39" ht="217.5" x14ac:dyDescent="0.35">
      <c r="B13" s="73">
        <v>11</v>
      </c>
      <c r="C13" s="75">
        <v>1</v>
      </c>
      <c r="D13" s="75" t="s">
        <v>20</v>
      </c>
      <c r="E13" s="75" t="s">
        <v>1126</v>
      </c>
      <c r="F13" s="75" t="s">
        <v>1022</v>
      </c>
      <c r="G13" s="75" t="s">
        <v>1023</v>
      </c>
      <c r="H13" s="75" t="s">
        <v>106</v>
      </c>
      <c r="I13" s="75" t="s">
        <v>1127</v>
      </c>
      <c r="J13" s="75" t="s">
        <v>175</v>
      </c>
      <c r="K13" s="74"/>
      <c r="L13" s="74"/>
      <c r="M13" s="74"/>
      <c r="N13" s="74"/>
      <c r="O13" s="74"/>
      <c r="P13" s="74"/>
      <c r="Q13" s="79" t="s">
        <v>176</v>
      </c>
      <c r="R13" s="74" t="s">
        <v>106</v>
      </c>
      <c r="S13" s="75" t="s">
        <v>113</v>
      </c>
      <c r="T13" s="74"/>
      <c r="U13" s="74" t="s">
        <v>9</v>
      </c>
      <c r="V13" s="74"/>
      <c r="W13" s="74" t="s">
        <v>106</v>
      </c>
      <c r="X13" s="74" t="s">
        <v>114</v>
      </c>
      <c r="Y13" s="74" t="s">
        <v>106</v>
      </c>
      <c r="Z13" s="74" t="s">
        <v>115</v>
      </c>
      <c r="AA13" s="74"/>
      <c r="AB13" s="74" t="s">
        <v>106</v>
      </c>
      <c r="AC13" s="74"/>
      <c r="AD13" s="80" t="s">
        <v>1128</v>
      </c>
      <c r="AE13" s="80"/>
      <c r="AF13" s="74" t="s">
        <v>177</v>
      </c>
      <c r="AG13" s="80" t="s">
        <v>1129</v>
      </c>
      <c r="AH13" s="74"/>
      <c r="AI13" s="80"/>
      <c r="AJ13" s="80"/>
      <c r="AK13" s="80"/>
      <c r="AL13" s="77"/>
      <c r="AM13" s="22"/>
    </row>
    <row r="14" spans="2:39" ht="203" x14ac:dyDescent="0.35">
      <c r="B14" s="73">
        <v>12</v>
      </c>
      <c r="C14" s="75">
        <v>2</v>
      </c>
      <c r="D14" s="75" t="s">
        <v>20</v>
      </c>
      <c r="E14" s="75" t="s">
        <v>1126</v>
      </c>
      <c r="F14" s="75" t="s">
        <v>1022</v>
      </c>
      <c r="G14" s="75" t="s">
        <v>1023</v>
      </c>
      <c r="H14" s="75" t="s">
        <v>106</v>
      </c>
      <c r="I14" s="75"/>
      <c r="J14" s="75" t="s">
        <v>188</v>
      </c>
      <c r="K14" s="74"/>
      <c r="L14" s="74"/>
      <c r="M14" s="74"/>
      <c r="N14" s="74"/>
      <c r="O14" s="74"/>
      <c r="P14" s="74"/>
      <c r="Q14" s="79" t="s">
        <v>189</v>
      </c>
      <c r="R14" s="74" t="s">
        <v>106</v>
      </c>
      <c r="S14" s="75" t="s">
        <v>113</v>
      </c>
      <c r="T14" s="74"/>
      <c r="U14" s="74" t="s">
        <v>9</v>
      </c>
      <c r="V14" s="74"/>
      <c r="W14" s="74" t="s">
        <v>106</v>
      </c>
      <c r="X14" s="74" t="s">
        <v>114</v>
      </c>
      <c r="Y14" s="74" t="s">
        <v>106</v>
      </c>
      <c r="Z14" s="74" t="s">
        <v>115</v>
      </c>
      <c r="AA14" s="74"/>
      <c r="AB14" s="74" t="s">
        <v>106</v>
      </c>
      <c r="AC14" s="74"/>
      <c r="AD14" s="80" t="s">
        <v>1116</v>
      </c>
      <c r="AE14" s="80"/>
      <c r="AF14" s="74" t="s">
        <v>190</v>
      </c>
      <c r="AG14" s="80" t="s">
        <v>1130</v>
      </c>
      <c r="AH14" s="74"/>
      <c r="AI14" s="80"/>
      <c r="AJ14" s="80"/>
      <c r="AK14" s="80"/>
      <c r="AL14" s="77"/>
      <c r="AM14" s="22"/>
    </row>
    <row r="15" spans="2:39" ht="203" x14ac:dyDescent="0.35">
      <c r="B15" s="73">
        <v>13</v>
      </c>
      <c r="C15" s="75">
        <v>3</v>
      </c>
      <c r="D15" s="75" t="s">
        <v>20</v>
      </c>
      <c r="E15" s="75" t="s">
        <v>1126</v>
      </c>
      <c r="F15" s="75" t="s">
        <v>1022</v>
      </c>
      <c r="G15" s="75" t="s">
        <v>1023</v>
      </c>
      <c r="H15" s="75" t="s">
        <v>106</v>
      </c>
      <c r="I15" s="75" t="s">
        <v>1131</v>
      </c>
      <c r="J15" s="75" t="s">
        <v>1132</v>
      </c>
      <c r="K15" s="74"/>
      <c r="L15" s="74"/>
      <c r="M15" s="74"/>
      <c r="N15" s="74"/>
      <c r="O15" s="74"/>
      <c r="P15" s="74"/>
      <c r="Q15" s="75"/>
      <c r="R15" s="74" t="s">
        <v>106</v>
      </c>
      <c r="S15" s="75" t="s">
        <v>113</v>
      </c>
      <c r="T15" s="74"/>
      <c r="U15" s="74" t="s">
        <v>9</v>
      </c>
      <c r="V15" s="74"/>
      <c r="W15" s="74" t="s">
        <v>106</v>
      </c>
      <c r="X15" s="74" t="s">
        <v>114</v>
      </c>
      <c r="Y15" s="74" t="s">
        <v>106</v>
      </c>
      <c r="Z15" s="74" t="s">
        <v>115</v>
      </c>
      <c r="AA15" s="74"/>
      <c r="AB15" s="74" t="s">
        <v>106</v>
      </c>
      <c r="AC15" s="74"/>
      <c r="AD15" s="74" t="s">
        <v>1116</v>
      </c>
      <c r="AE15" s="74"/>
      <c r="AF15" s="74" t="s">
        <v>1133</v>
      </c>
      <c r="AG15" s="74" t="s">
        <v>1116</v>
      </c>
      <c r="AH15" s="74"/>
      <c r="AI15" s="74"/>
      <c r="AJ15" s="74"/>
      <c r="AK15" s="74"/>
      <c r="AL15" s="77"/>
      <c r="AM15" s="22"/>
    </row>
    <row r="16" spans="2:39" ht="203" x14ac:dyDescent="0.35">
      <c r="B16" s="73">
        <v>14</v>
      </c>
      <c r="C16" s="75">
        <v>4</v>
      </c>
      <c r="D16" s="75" t="s">
        <v>20</v>
      </c>
      <c r="E16" s="75" t="s">
        <v>1126</v>
      </c>
      <c r="F16" s="75" t="s">
        <v>1022</v>
      </c>
      <c r="G16" s="75" t="s">
        <v>1023</v>
      </c>
      <c r="H16" s="75" t="s">
        <v>106</v>
      </c>
      <c r="I16" s="75" t="s">
        <v>1134</v>
      </c>
      <c r="J16" s="75" t="s">
        <v>202</v>
      </c>
      <c r="K16" s="74"/>
      <c r="L16" s="74"/>
      <c r="M16" s="74"/>
      <c r="N16" s="74"/>
      <c r="O16" s="74"/>
      <c r="P16" s="74"/>
      <c r="Q16" s="79" t="s">
        <v>203</v>
      </c>
      <c r="R16" s="74" t="s">
        <v>106</v>
      </c>
      <c r="S16" s="75" t="s">
        <v>113</v>
      </c>
      <c r="T16" s="74"/>
      <c r="U16" s="74" t="s">
        <v>9</v>
      </c>
      <c r="V16" s="74"/>
      <c r="W16" s="74" t="s">
        <v>106</v>
      </c>
      <c r="X16" s="74" t="s">
        <v>114</v>
      </c>
      <c r="Y16" s="74" t="s">
        <v>106</v>
      </c>
      <c r="Z16" s="74" t="s">
        <v>115</v>
      </c>
      <c r="AA16" s="74"/>
      <c r="AB16" s="74" t="s">
        <v>106</v>
      </c>
      <c r="AC16" s="74"/>
      <c r="AD16" s="80" t="s">
        <v>1128</v>
      </c>
      <c r="AE16" s="80"/>
      <c r="AF16" s="74" t="s">
        <v>204</v>
      </c>
      <c r="AG16" s="80" t="s">
        <v>1135</v>
      </c>
      <c r="AH16" s="74"/>
      <c r="AI16" s="80"/>
      <c r="AJ16" s="80"/>
      <c r="AK16" s="80"/>
      <c r="AL16" s="77"/>
      <c r="AM16" s="22"/>
    </row>
    <row r="17" spans="2:39" ht="203" x14ac:dyDescent="0.35">
      <c r="B17" s="73">
        <v>15</v>
      </c>
      <c r="C17" s="75">
        <v>5</v>
      </c>
      <c r="D17" s="75" t="s">
        <v>20</v>
      </c>
      <c r="E17" s="75" t="s">
        <v>1126</v>
      </c>
      <c r="F17" s="75" t="s">
        <v>1022</v>
      </c>
      <c r="G17" s="75" t="s">
        <v>1023</v>
      </c>
      <c r="H17" s="75"/>
      <c r="I17" s="75" t="s">
        <v>1134</v>
      </c>
      <c r="J17" s="75" t="s">
        <v>199</v>
      </c>
      <c r="K17" s="74"/>
      <c r="L17" s="74"/>
      <c r="M17" s="74"/>
      <c r="N17" s="74"/>
      <c r="O17" s="74"/>
      <c r="P17" s="74"/>
      <c r="Q17" s="79" t="s">
        <v>200</v>
      </c>
      <c r="R17" s="74" t="s">
        <v>106</v>
      </c>
      <c r="S17" s="75" t="s">
        <v>113</v>
      </c>
      <c r="T17" s="74"/>
      <c r="U17" s="74" t="s">
        <v>9</v>
      </c>
      <c r="V17" s="74"/>
      <c r="W17" s="74" t="s">
        <v>106</v>
      </c>
      <c r="X17" s="74" t="s">
        <v>114</v>
      </c>
      <c r="Y17" s="74" t="s">
        <v>106</v>
      </c>
      <c r="Z17" s="74" t="s">
        <v>115</v>
      </c>
      <c r="AA17" s="74"/>
      <c r="AB17" s="74" t="s">
        <v>106</v>
      </c>
      <c r="AC17" s="74"/>
      <c r="AD17" s="80" t="s">
        <v>1116</v>
      </c>
      <c r="AE17" s="80"/>
      <c r="AF17" s="74" t="s">
        <v>201</v>
      </c>
      <c r="AG17" s="80" t="s">
        <v>1136</v>
      </c>
      <c r="AH17" s="74"/>
      <c r="AI17" s="80"/>
      <c r="AJ17" s="80"/>
      <c r="AK17" s="80"/>
      <c r="AL17" s="77"/>
      <c r="AM17" s="22"/>
    </row>
    <row r="18" spans="2:39" ht="203" x14ac:dyDescent="0.35">
      <c r="B18" s="73">
        <v>16</v>
      </c>
      <c r="C18" s="75">
        <v>6</v>
      </c>
      <c r="D18" s="75" t="s">
        <v>20</v>
      </c>
      <c r="E18" s="75" t="s">
        <v>1126</v>
      </c>
      <c r="F18" s="75" t="s">
        <v>1022</v>
      </c>
      <c r="G18" s="75" t="s">
        <v>1023</v>
      </c>
      <c r="H18" s="75"/>
      <c r="I18" s="75" t="s">
        <v>1137</v>
      </c>
      <c r="J18" s="75" t="s">
        <v>222</v>
      </c>
      <c r="K18" s="74"/>
      <c r="L18" s="74"/>
      <c r="M18" s="74"/>
      <c r="N18" s="74"/>
      <c r="O18" s="74"/>
      <c r="P18" s="74"/>
      <c r="Q18" s="79" t="s">
        <v>223</v>
      </c>
      <c r="R18" s="74" t="s">
        <v>106</v>
      </c>
      <c r="S18" s="75" t="s">
        <v>113</v>
      </c>
      <c r="T18" s="74"/>
      <c r="U18" s="74" t="s">
        <v>9</v>
      </c>
      <c r="V18" s="74"/>
      <c r="W18" s="74" t="s">
        <v>106</v>
      </c>
      <c r="X18" s="74" t="s">
        <v>114</v>
      </c>
      <c r="Y18" s="74" t="s">
        <v>106</v>
      </c>
      <c r="Z18" s="74" t="s">
        <v>115</v>
      </c>
      <c r="AA18" s="74"/>
      <c r="AB18" s="74" t="s">
        <v>106</v>
      </c>
      <c r="AC18" s="74"/>
      <c r="AD18" s="80" t="s">
        <v>1138</v>
      </c>
      <c r="AE18" s="80"/>
      <c r="AF18" s="74" t="s">
        <v>129</v>
      </c>
      <c r="AG18" s="74" t="s">
        <v>1139</v>
      </c>
      <c r="AH18" s="74"/>
      <c r="AI18" s="74"/>
      <c r="AJ18" s="74"/>
      <c r="AK18" s="74"/>
      <c r="AL18" s="77"/>
      <c r="AM18" s="22"/>
    </row>
    <row r="19" spans="2:39" ht="203" x14ac:dyDescent="0.35">
      <c r="B19" s="73">
        <v>17</v>
      </c>
      <c r="C19" s="75">
        <v>7</v>
      </c>
      <c r="D19" s="75" t="s">
        <v>20</v>
      </c>
      <c r="E19" s="75" t="s">
        <v>1126</v>
      </c>
      <c r="F19" s="75" t="s">
        <v>1022</v>
      </c>
      <c r="G19" s="75" t="s">
        <v>1023</v>
      </c>
      <c r="H19" s="75"/>
      <c r="I19" s="75" t="s">
        <v>1140</v>
      </c>
      <c r="J19" s="75" t="s">
        <v>111</v>
      </c>
      <c r="K19" s="74"/>
      <c r="L19" s="74"/>
      <c r="M19" s="74"/>
      <c r="N19" s="74"/>
      <c r="O19" s="74"/>
      <c r="P19" s="74"/>
      <c r="Q19" s="79" t="s">
        <v>112</v>
      </c>
      <c r="R19" s="74" t="s">
        <v>106</v>
      </c>
      <c r="S19" s="75" t="s">
        <v>113</v>
      </c>
      <c r="T19" s="74"/>
      <c r="U19" s="74" t="s">
        <v>9</v>
      </c>
      <c r="V19" s="74"/>
      <c r="W19" s="74" t="s">
        <v>106</v>
      </c>
      <c r="X19" s="74" t="s">
        <v>114</v>
      </c>
      <c r="Y19" s="74" t="s">
        <v>106</v>
      </c>
      <c r="Z19" s="74" t="s">
        <v>115</v>
      </c>
      <c r="AA19" s="74"/>
      <c r="AB19" s="74" t="s">
        <v>106</v>
      </c>
      <c r="AC19" s="74"/>
      <c r="AD19" s="80" t="s">
        <v>1138</v>
      </c>
      <c r="AE19" s="80"/>
      <c r="AF19" s="74" t="s">
        <v>116</v>
      </c>
      <c r="AG19" s="74" t="s">
        <v>1141</v>
      </c>
      <c r="AH19" s="74"/>
      <c r="AI19" s="74"/>
      <c r="AJ19" s="74"/>
      <c r="AK19" s="74"/>
      <c r="AL19" s="77"/>
      <c r="AM19" s="22"/>
    </row>
    <row r="20" spans="2:39" ht="203" x14ac:dyDescent="0.35">
      <c r="B20" s="73">
        <v>18</v>
      </c>
      <c r="C20" s="75">
        <v>8</v>
      </c>
      <c r="D20" s="75" t="s">
        <v>20</v>
      </c>
      <c r="E20" s="75" t="s">
        <v>1126</v>
      </c>
      <c r="F20" s="75"/>
      <c r="G20" s="75"/>
      <c r="H20" s="75"/>
      <c r="I20" s="75" t="s">
        <v>1142</v>
      </c>
      <c r="J20" s="75" t="s">
        <v>161</v>
      </c>
      <c r="K20" s="74"/>
      <c r="L20" s="74"/>
      <c r="M20" s="74"/>
      <c r="N20" s="74"/>
      <c r="O20" s="74"/>
      <c r="P20" s="74"/>
      <c r="Q20" s="79" t="s">
        <v>162</v>
      </c>
      <c r="R20" s="74" t="s">
        <v>106</v>
      </c>
      <c r="S20" s="75" t="s">
        <v>113</v>
      </c>
      <c r="T20" s="74"/>
      <c r="U20" s="74" t="s">
        <v>9</v>
      </c>
      <c r="V20" s="74"/>
      <c r="W20" s="74" t="s">
        <v>106</v>
      </c>
      <c r="X20" s="74" t="s">
        <v>114</v>
      </c>
      <c r="Y20" s="74" t="s">
        <v>106</v>
      </c>
      <c r="Z20" s="74" t="s">
        <v>115</v>
      </c>
      <c r="AA20" s="74"/>
      <c r="AB20" s="74" t="s">
        <v>106</v>
      </c>
      <c r="AC20" s="74"/>
      <c r="AD20" s="80" t="s">
        <v>1116</v>
      </c>
      <c r="AE20" s="80"/>
      <c r="AF20" s="74" t="s">
        <v>163</v>
      </c>
      <c r="AG20" s="74"/>
      <c r="AH20" s="74"/>
      <c r="AI20" s="74"/>
      <c r="AJ20" s="74"/>
      <c r="AK20" s="74"/>
      <c r="AL20" s="77"/>
      <c r="AM20" s="22"/>
    </row>
    <row r="21" spans="2:39" ht="159.5" x14ac:dyDescent="0.35">
      <c r="B21" s="73">
        <v>19</v>
      </c>
      <c r="C21" s="75">
        <v>9</v>
      </c>
      <c r="D21" s="75" t="s">
        <v>20</v>
      </c>
      <c r="E21" s="75" t="s">
        <v>1143</v>
      </c>
      <c r="F21" s="75" t="s">
        <v>1026</v>
      </c>
      <c r="G21" s="75" t="s">
        <v>1027</v>
      </c>
      <c r="H21" s="75" t="s">
        <v>106</v>
      </c>
      <c r="I21" s="75" t="s">
        <v>1137</v>
      </c>
      <c r="J21" s="75" t="s">
        <v>123</v>
      </c>
      <c r="K21" s="74"/>
      <c r="L21" s="74"/>
      <c r="M21" s="74"/>
      <c r="N21" s="74"/>
      <c r="O21" s="74"/>
      <c r="P21" s="74"/>
      <c r="Q21" s="79" t="s">
        <v>124</v>
      </c>
      <c r="R21" s="74" t="s">
        <v>106</v>
      </c>
      <c r="S21" s="74" t="s">
        <v>125</v>
      </c>
      <c r="T21" s="74"/>
      <c r="U21" s="74" t="s">
        <v>9</v>
      </c>
      <c r="V21" s="74"/>
      <c r="W21" s="74" t="s">
        <v>126</v>
      </c>
      <c r="X21" s="74" t="s">
        <v>127</v>
      </c>
      <c r="Y21" s="74" t="s">
        <v>106</v>
      </c>
      <c r="Z21" s="81" t="s">
        <v>128</v>
      </c>
      <c r="AA21" s="74"/>
      <c r="AB21" s="74" t="s">
        <v>106</v>
      </c>
      <c r="AC21" s="74"/>
      <c r="AD21" s="80" t="s">
        <v>1138</v>
      </c>
      <c r="AE21" s="80"/>
      <c r="AF21" s="74" t="s">
        <v>129</v>
      </c>
      <c r="AG21" s="80" t="s">
        <v>1139</v>
      </c>
      <c r="AH21" s="74"/>
      <c r="AI21" s="80"/>
      <c r="AJ21" s="80"/>
      <c r="AK21" s="80"/>
      <c r="AL21" s="77"/>
      <c r="AM21" s="22"/>
    </row>
    <row r="22" spans="2:39" ht="188.5" x14ac:dyDescent="0.35">
      <c r="B22" s="73">
        <v>20</v>
      </c>
      <c r="C22" s="75">
        <v>10</v>
      </c>
      <c r="D22" s="75" t="s">
        <v>20</v>
      </c>
      <c r="E22" s="75" t="s">
        <v>1143</v>
      </c>
      <c r="F22" s="75"/>
      <c r="G22" s="75"/>
      <c r="H22" s="75" t="s">
        <v>126</v>
      </c>
      <c r="I22" s="75" t="s">
        <v>1137</v>
      </c>
      <c r="J22" s="75" t="s">
        <v>1144</v>
      </c>
      <c r="K22" s="74"/>
      <c r="L22" s="74"/>
      <c r="M22" s="74"/>
      <c r="N22" s="74"/>
      <c r="O22" s="74"/>
      <c r="P22" s="74"/>
      <c r="Q22" s="79" t="s">
        <v>124</v>
      </c>
      <c r="R22" s="74" t="s">
        <v>106</v>
      </c>
      <c r="S22" s="74" t="s">
        <v>125</v>
      </c>
      <c r="T22" s="74"/>
      <c r="U22" s="74" t="s">
        <v>9</v>
      </c>
      <c r="V22" s="74"/>
      <c r="W22" s="74" t="s">
        <v>126</v>
      </c>
      <c r="X22" s="74" t="s">
        <v>127</v>
      </c>
      <c r="Y22" s="74" t="s">
        <v>106</v>
      </c>
      <c r="Z22" s="81" t="s">
        <v>128</v>
      </c>
      <c r="AA22" s="74"/>
      <c r="AB22" s="74" t="s">
        <v>106</v>
      </c>
      <c r="AC22" s="74"/>
      <c r="AD22" s="80" t="s">
        <v>1138</v>
      </c>
      <c r="AE22" s="80"/>
      <c r="AF22" s="74" t="s">
        <v>129</v>
      </c>
      <c r="AG22" s="80" t="s">
        <v>1145</v>
      </c>
      <c r="AH22" s="74"/>
      <c r="AI22" s="80"/>
      <c r="AJ22" s="80"/>
      <c r="AK22" s="80"/>
      <c r="AL22" s="77"/>
      <c r="AM22" s="22"/>
    </row>
    <row r="23" spans="2:39" ht="159.5" x14ac:dyDescent="0.35">
      <c r="B23" s="73">
        <v>21</v>
      </c>
      <c r="C23" s="75">
        <v>11</v>
      </c>
      <c r="D23" s="75" t="s">
        <v>20</v>
      </c>
      <c r="E23" s="75" t="s">
        <v>1143</v>
      </c>
      <c r="F23" s="75"/>
      <c r="G23" s="75"/>
      <c r="H23" s="75"/>
      <c r="I23" s="75" t="s">
        <v>1146</v>
      </c>
      <c r="J23" s="75" t="s">
        <v>135</v>
      </c>
      <c r="K23" s="74"/>
      <c r="L23" s="74"/>
      <c r="M23" s="74"/>
      <c r="N23" s="74"/>
      <c r="O23" s="74"/>
      <c r="P23" s="74"/>
      <c r="Q23" s="79" t="s">
        <v>124</v>
      </c>
      <c r="R23" s="74" t="s">
        <v>106</v>
      </c>
      <c r="S23" s="74" t="s">
        <v>125</v>
      </c>
      <c r="T23" s="74"/>
      <c r="U23" s="74" t="s">
        <v>9</v>
      </c>
      <c r="V23" s="74"/>
      <c r="W23" s="74" t="s">
        <v>126</v>
      </c>
      <c r="X23" s="74" t="s">
        <v>127</v>
      </c>
      <c r="Y23" s="74" t="s">
        <v>106</v>
      </c>
      <c r="Z23" s="81" t="s">
        <v>128</v>
      </c>
      <c r="AA23" s="74"/>
      <c r="AB23" s="74" t="s">
        <v>106</v>
      </c>
      <c r="AC23" s="74"/>
      <c r="AD23" s="80" t="s">
        <v>1116</v>
      </c>
      <c r="AE23" s="80"/>
      <c r="AF23" s="74" t="s">
        <v>136</v>
      </c>
      <c r="AG23" s="80" t="s">
        <v>1147</v>
      </c>
      <c r="AH23" s="74"/>
      <c r="AI23" s="80"/>
      <c r="AJ23" s="80"/>
      <c r="AK23" s="80"/>
      <c r="AL23" s="77"/>
      <c r="AM23" s="22"/>
    </row>
    <row r="24" spans="2:39" ht="159.5" x14ac:dyDescent="0.35">
      <c r="B24" s="73">
        <v>22</v>
      </c>
      <c r="C24" s="75">
        <v>12</v>
      </c>
      <c r="D24" s="75" t="s">
        <v>20</v>
      </c>
      <c r="E24" s="75" t="s">
        <v>1143</v>
      </c>
      <c r="F24" s="75" t="s">
        <v>1148</v>
      </c>
      <c r="G24" s="75" t="s">
        <v>1148</v>
      </c>
      <c r="H24" s="75" t="s">
        <v>126</v>
      </c>
      <c r="I24" s="74" t="s">
        <v>1149</v>
      </c>
      <c r="J24" s="75" t="s">
        <v>1150</v>
      </c>
      <c r="K24" s="74"/>
      <c r="L24" s="74"/>
      <c r="M24" s="74"/>
      <c r="N24" s="74"/>
      <c r="O24" s="74"/>
      <c r="P24" s="74"/>
      <c r="Q24" s="79" t="s">
        <v>124</v>
      </c>
      <c r="R24" s="74" t="s">
        <v>106</v>
      </c>
      <c r="S24" s="74" t="s">
        <v>125</v>
      </c>
      <c r="T24" s="74"/>
      <c r="U24" s="74" t="s">
        <v>9</v>
      </c>
      <c r="V24" s="74"/>
      <c r="W24" s="74" t="s">
        <v>126</v>
      </c>
      <c r="X24" s="74" t="s">
        <v>127</v>
      </c>
      <c r="Y24" s="74" t="s">
        <v>106</v>
      </c>
      <c r="Z24" s="81" t="s">
        <v>128</v>
      </c>
      <c r="AA24" s="74"/>
      <c r="AB24" s="74" t="s">
        <v>106</v>
      </c>
      <c r="AC24" s="74"/>
      <c r="AD24" s="80" t="s">
        <v>1116</v>
      </c>
      <c r="AE24" s="80"/>
      <c r="AF24" s="74" t="s">
        <v>1151</v>
      </c>
      <c r="AG24" s="80" t="s">
        <v>1147</v>
      </c>
      <c r="AH24" s="74"/>
      <c r="AI24" s="80"/>
      <c r="AJ24" s="80"/>
      <c r="AK24" s="80"/>
      <c r="AL24" s="77"/>
      <c r="AM24" s="22"/>
    </row>
    <row r="25" spans="2:39" ht="159.5" x14ac:dyDescent="0.35">
      <c r="B25" s="73">
        <v>23</v>
      </c>
      <c r="C25" s="75">
        <v>13</v>
      </c>
      <c r="D25" s="75" t="s">
        <v>20</v>
      </c>
      <c r="E25" s="75" t="s">
        <v>1143</v>
      </c>
      <c r="F25" s="75" t="s">
        <v>1028</v>
      </c>
      <c r="G25" s="75" t="s">
        <v>1028</v>
      </c>
      <c r="H25" s="75" t="s">
        <v>126</v>
      </c>
      <c r="I25" s="74" t="s">
        <v>1142</v>
      </c>
      <c r="J25" s="75" t="s">
        <v>161</v>
      </c>
      <c r="K25" s="74"/>
      <c r="L25" s="74"/>
      <c r="M25" s="74"/>
      <c r="N25" s="74"/>
      <c r="O25" s="74"/>
      <c r="P25" s="74"/>
      <c r="Q25" s="79" t="s">
        <v>162</v>
      </c>
      <c r="R25" s="74" t="s">
        <v>106</v>
      </c>
      <c r="S25" s="74" t="s">
        <v>125</v>
      </c>
      <c r="T25" s="74"/>
      <c r="U25" s="74" t="s">
        <v>9</v>
      </c>
      <c r="V25" s="74"/>
      <c r="W25" s="74" t="s">
        <v>126</v>
      </c>
      <c r="X25" s="74" t="s">
        <v>127</v>
      </c>
      <c r="Y25" s="74" t="s">
        <v>106</v>
      </c>
      <c r="Z25" s="81" t="s">
        <v>128</v>
      </c>
      <c r="AA25" s="74"/>
      <c r="AB25" s="74" t="s">
        <v>106</v>
      </c>
      <c r="AC25" s="74"/>
      <c r="AD25" s="74" t="s">
        <v>1116</v>
      </c>
      <c r="AE25" s="74"/>
      <c r="AF25" s="74" t="s">
        <v>163</v>
      </c>
      <c r="AG25" s="74"/>
      <c r="AH25" s="74"/>
      <c r="AI25" s="74"/>
      <c r="AJ25" s="74"/>
      <c r="AK25" s="74"/>
      <c r="AL25" s="77"/>
      <c r="AM25" s="22"/>
    </row>
    <row r="26" spans="2:39" ht="159.5" x14ac:dyDescent="0.35">
      <c r="B26" s="73">
        <v>24</v>
      </c>
      <c r="C26" s="75">
        <v>14</v>
      </c>
      <c r="D26" s="75" t="s">
        <v>20</v>
      </c>
      <c r="E26" s="75" t="s">
        <v>1152</v>
      </c>
      <c r="F26" s="75"/>
      <c r="G26" s="75"/>
      <c r="H26" s="75"/>
      <c r="I26" s="75" t="s">
        <v>1153</v>
      </c>
      <c r="J26" s="80" t="s">
        <v>1154</v>
      </c>
      <c r="K26" s="74"/>
      <c r="L26" s="74"/>
      <c r="M26" s="74"/>
      <c r="N26" s="74"/>
      <c r="O26" s="74"/>
      <c r="P26" s="74"/>
      <c r="Q26" s="79" t="s">
        <v>144</v>
      </c>
      <c r="R26" s="74" t="s">
        <v>106</v>
      </c>
      <c r="S26" s="74" t="s">
        <v>125</v>
      </c>
      <c r="T26" s="74"/>
      <c r="U26" s="74" t="s">
        <v>9</v>
      </c>
      <c r="V26" s="74"/>
      <c r="W26" s="74" t="s">
        <v>126</v>
      </c>
      <c r="X26" s="74" t="s">
        <v>127</v>
      </c>
      <c r="Y26" s="74" t="s">
        <v>106</v>
      </c>
      <c r="Z26" s="81" t="s">
        <v>128</v>
      </c>
      <c r="AA26" s="74"/>
      <c r="AB26" s="74" t="s">
        <v>106</v>
      </c>
      <c r="AC26" s="74"/>
      <c r="AD26" s="74" t="s">
        <v>1155</v>
      </c>
      <c r="AE26" s="74"/>
      <c r="AF26" s="80" t="s">
        <v>1156</v>
      </c>
      <c r="AG26" s="80" t="s">
        <v>1157</v>
      </c>
      <c r="AH26" s="80"/>
      <c r="AI26" s="80"/>
      <c r="AJ26" s="80"/>
      <c r="AK26" s="80"/>
      <c r="AL26" s="77"/>
      <c r="AM26" s="22"/>
    </row>
    <row r="27" spans="2:39" ht="173.15" customHeight="1" x14ac:dyDescent="0.35">
      <c r="B27" s="73">
        <v>25</v>
      </c>
      <c r="C27" s="75">
        <v>15</v>
      </c>
      <c r="D27" s="75" t="s">
        <v>20</v>
      </c>
      <c r="E27" s="75" t="s">
        <v>1152</v>
      </c>
      <c r="F27" s="75" t="s">
        <v>1029</v>
      </c>
      <c r="G27" s="75" t="s">
        <v>1029</v>
      </c>
      <c r="H27" s="75" t="s">
        <v>126</v>
      </c>
      <c r="I27" s="75" t="s">
        <v>1158</v>
      </c>
      <c r="J27" s="75" t="s">
        <v>184</v>
      </c>
      <c r="K27" s="74"/>
      <c r="L27" s="74"/>
      <c r="M27" s="74"/>
      <c r="N27" s="74"/>
      <c r="O27" s="74"/>
      <c r="P27" s="74"/>
      <c r="Q27" s="79" t="s">
        <v>144</v>
      </c>
      <c r="R27" s="74" t="s">
        <v>145</v>
      </c>
      <c r="S27" s="74" t="s">
        <v>146</v>
      </c>
      <c r="T27" s="74"/>
      <c r="U27" s="74" t="s">
        <v>9</v>
      </c>
      <c r="V27" s="74"/>
      <c r="W27" s="74" t="s">
        <v>145</v>
      </c>
      <c r="X27" s="74" t="s">
        <v>147</v>
      </c>
      <c r="Y27" s="74" t="s">
        <v>106</v>
      </c>
      <c r="Z27" s="74" t="s">
        <v>148</v>
      </c>
      <c r="AA27" s="74"/>
      <c r="AB27" s="74" t="s">
        <v>106</v>
      </c>
      <c r="AC27" s="74"/>
      <c r="AD27" s="80" t="s">
        <v>1116</v>
      </c>
      <c r="AE27" s="80"/>
      <c r="AF27" s="74" t="s">
        <v>23</v>
      </c>
      <c r="AG27" s="82" t="s">
        <v>1159</v>
      </c>
      <c r="AH27" s="74"/>
      <c r="AI27" s="82"/>
      <c r="AJ27" s="82"/>
      <c r="AK27" s="82"/>
      <c r="AL27" s="77"/>
      <c r="AM27" s="22"/>
    </row>
    <row r="28" spans="2:39" ht="175.4" customHeight="1" x14ac:dyDescent="0.35">
      <c r="B28" s="73">
        <v>26</v>
      </c>
      <c r="C28" s="75">
        <v>16</v>
      </c>
      <c r="D28" s="75" t="s">
        <v>20</v>
      </c>
      <c r="E28" s="75" t="s">
        <v>1152</v>
      </c>
      <c r="F28" s="75" t="s">
        <v>1029</v>
      </c>
      <c r="G28" s="75" t="s">
        <v>1029</v>
      </c>
      <c r="H28" s="75" t="s">
        <v>126</v>
      </c>
      <c r="I28" s="75" t="s">
        <v>1160</v>
      </c>
      <c r="J28" s="75" t="s">
        <v>143</v>
      </c>
      <c r="K28" s="74"/>
      <c r="L28" s="74"/>
      <c r="M28" s="74"/>
      <c r="N28" s="74"/>
      <c r="O28" s="74"/>
      <c r="P28" s="74"/>
      <c r="Q28" s="79" t="s">
        <v>144</v>
      </c>
      <c r="R28" s="74" t="s">
        <v>145</v>
      </c>
      <c r="S28" s="74" t="s">
        <v>146</v>
      </c>
      <c r="T28" s="74"/>
      <c r="U28" s="74" t="s">
        <v>9</v>
      </c>
      <c r="V28" s="74"/>
      <c r="W28" s="74" t="s">
        <v>145</v>
      </c>
      <c r="X28" s="74" t="s">
        <v>147</v>
      </c>
      <c r="Y28" s="74" t="s">
        <v>106</v>
      </c>
      <c r="Z28" s="74" t="s">
        <v>148</v>
      </c>
      <c r="AA28" s="74"/>
      <c r="AB28" s="74" t="s">
        <v>106</v>
      </c>
      <c r="AC28" s="74"/>
      <c r="AD28" s="74" t="s">
        <v>1116</v>
      </c>
      <c r="AE28" s="74"/>
      <c r="AF28" s="74" t="s">
        <v>23</v>
      </c>
      <c r="AG28" s="80" t="s">
        <v>23</v>
      </c>
      <c r="AH28" s="74"/>
      <c r="AI28" s="80"/>
      <c r="AJ28" s="80"/>
      <c r="AK28" s="80"/>
      <c r="AL28" s="77"/>
      <c r="AM28" s="22"/>
    </row>
    <row r="29" spans="2:39" ht="173.15" customHeight="1" x14ac:dyDescent="0.35">
      <c r="B29" s="73">
        <v>27</v>
      </c>
      <c r="C29" s="75">
        <v>17</v>
      </c>
      <c r="D29" s="75" t="s">
        <v>20</v>
      </c>
      <c r="E29" s="75" t="s">
        <v>1152</v>
      </c>
      <c r="F29" s="75" t="s">
        <v>1030</v>
      </c>
      <c r="G29" s="75" t="s">
        <v>1031</v>
      </c>
      <c r="H29" s="75" t="s">
        <v>126</v>
      </c>
      <c r="I29" s="75" t="s">
        <v>1161</v>
      </c>
      <c r="J29" s="75" t="s">
        <v>180</v>
      </c>
      <c r="K29" s="74"/>
      <c r="L29" s="74"/>
      <c r="M29" s="74"/>
      <c r="N29" s="74"/>
      <c r="O29" s="74"/>
      <c r="P29" s="74"/>
      <c r="Q29" s="79" t="s">
        <v>144</v>
      </c>
      <c r="R29" s="74" t="s">
        <v>145</v>
      </c>
      <c r="S29" s="74" t="s">
        <v>146</v>
      </c>
      <c r="T29" s="74"/>
      <c r="U29" s="74" t="s">
        <v>9</v>
      </c>
      <c r="V29" s="74"/>
      <c r="W29" s="74" t="s">
        <v>145</v>
      </c>
      <c r="X29" s="74" t="s">
        <v>147</v>
      </c>
      <c r="Y29" s="74" t="s">
        <v>106</v>
      </c>
      <c r="Z29" s="74" t="s">
        <v>148</v>
      </c>
      <c r="AA29" s="74"/>
      <c r="AB29" s="74" t="s">
        <v>106</v>
      </c>
      <c r="AC29" s="74"/>
      <c r="AD29" s="74" t="s">
        <v>1116</v>
      </c>
      <c r="AE29" s="74"/>
      <c r="AF29" s="74" t="s">
        <v>181</v>
      </c>
      <c r="AG29" s="80" t="s">
        <v>1162</v>
      </c>
      <c r="AH29" s="74"/>
      <c r="AI29" s="80"/>
      <c r="AJ29" s="80"/>
      <c r="AK29" s="80"/>
      <c r="AL29" s="77"/>
      <c r="AM29" s="22"/>
    </row>
    <row r="30" spans="2:39" ht="174" customHeight="1" x14ac:dyDescent="0.35">
      <c r="B30" s="73">
        <v>28</v>
      </c>
      <c r="C30" s="75">
        <v>18</v>
      </c>
      <c r="D30" s="75" t="s">
        <v>20</v>
      </c>
      <c r="E30" s="75" t="s">
        <v>1152</v>
      </c>
      <c r="F30" s="75" t="s">
        <v>1032</v>
      </c>
      <c r="G30" s="75" t="s">
        <v>1032</v>
      </c>
      <c r="H30" s="75" t="s">
        <v>126</v>
      </c>
      <c r="I30" s="75"/>
      <c r="J30" s="75" t="s">
        <v>151</v>
      </c>
      <c r="K30" s="74"/>
      <c r="L30" s="74"/>
      <c r="M30" s="74"/>
      <c r="N30" s="74"/>
      <c r="O30" s="74"/>
      <c r="P30" s="74"/>
      <c r="Q30" s="79" t="s">
        <v>144</v>
      </c>
      <c r="R30" s="74" t="s">
        <v>145</v>
      </c>
      <c r="S30" s="74" t="s">
        <v>146</v>
      </c>
      <c r="T30" s="74"/>
      <c r="U30" s="74" t="s">
        <v>9</v>
      </c>
      <c r="V30" s="74"/>
      <c r="W30" s="74" t="s">
        <v>145</v>
      </c>
      <c r="X30" s="74" t="s">
        <v>147</v>
      </c>
      <c r="Y30" s="74" t="s">
        <v>106</v>
      </c>
      <c r="Z30" s="74" t="s">
        <v>148</v>
      </c>
      <c r="AA30" s="74"/>
      <c r="AB30" s="74" t="s">
        <v>106</v>
      </c>
      <c r="AC30" s="74"/>
      <c r="AD30" s="80" t="s">
        <v>1116</v>
      </c>
      <c r="AE30" s="80"/>
      <c r="AF30" s="74" t="s">
        <v>152</v>
      </c>
      <c r="AG30" s="74" t="s">
        <v>1162</v>
      </c>
      <c r="AH30" s="74"/>
      <c r="AI30" s="74"/>
      <c r="AJ30" s="74"/>
      <c r="AK30" s="74"/>
      <c r="AL30" s="77"/>
      <c r="AM30" s="22"/>
    </row>
    <row r="31" spans="2:39" ht="165" customHeight="1" x14ac:dyDescent="0.35">
      <c r="B31" s="73">
        <v>29</v>
      </c>
      <c r="C31" s="75">
        <v>19</v>
      </c>
      <c r="D31" s="75" t="s">
        <v>20</v>
      </c>
      <c r="E31" s="75" t="s">
        <v>1152</v>
      </c>
      <c r="F31" s="75"/>
      <c r="G31" s="75"/>
      <c r="H31" s="75"/>
      <c r="I31" s="75"/>
      <c r="J31" s="75" t="s">
        <v>156</v>
      </c>
      <c r="K31" s="74"/>
      <c r="L31" s="74"/>
      <c r="M31" s="74"/>
      <c r="N31" s="74"/>
      <c r="O31" s="74"/>
      <c r="P31" s="74"/>
      <c r="Q31" s="79" t="s">
        <v>144</v>
      </c>
      <c r="R31" s="74" t="s">
        <v>145</v>
      </c>
      <c r="S31" s="74" t="s">
        <v>146</v>
      </c>
      <c r="T31" s="74"/>
      <c r="U31" s="74" t="s">
        <v>9</v>
      </c>
      <c r="V31" s="74"/>
      <c r="W31" s="74" t="s">
        <v>145</v>
      </c>
      <c r="X31" s="74" t="s">
        <v>147</v>
      </c>
      <c r="Y31" s="74" t="s">
        <v>106</v>
      </c>
      <c r="Z31" s="74" t="s">
        <v>148</v>
      </c>
      <c r="AA31" s="74"/>
      <c r="AB31" s="74" t="s">
        <v>145</v>
      </c>
      <c r="AC31" s="74"/>
      <c r="AD31" s="80" t="s">
        <v>1116</v>
      </c>
      <c r="AE31" s="80"/>
      <c r="AF31" s="74" t="s">
        <v>157</v>
      </c>
      <c r="AG31" s="74" t="s">
        <v>1162</v>
      </c>
      <c r="AH31" s="74"/>
      <c r="AI31" s="74"/>
      <c r="AJ31" s="74"/>
      <c r="AK31" s="74"/>
      <c r="AL31" s="77"/>
      <c r="AM31" s="22"/>
    </row>
    <row r="32" spans="2:39" ht="170.15" customHeight="1" x14ac:dyDescent="0.35">
      <c r="B32" s="73">
        <v>30</v>
      </c>
      <c r="C32" s="75">
        <v>20</v>
      </c>
      <c r="D32" s="75" t="s">
        <v>20</v>
      </c>
      <c r="E32" s="75" t="s">
        <v>1152</v>
      </c>
      <c r="F32" s="75"/>
      <c r="G32" s="75"/>
      <c r="H32" s="75"/>
      <c r="I32" s="75" t="s">
        <v>1163</v>
      </c>
      <c r="J32" s="75" t="s">
        <v>1164</v>
      </c>
      <c r="K32" s="74"/>
      <c r="L32" s="74"/>
      <c r="M32" s="74"/>
      <c r="N32" s="74"/>
      <c r="O32" s="74"/>
      <c r="P32" s="74"/>
      <c r="Q32" s="79" t="s">
        <v>144</v>
      </c>
      <c r="R32" s="74" t="s">
        <v>145</v>
      </c>
      <c r="S32" s="74" t="s">
        <v>146</v>
      </c>
      <c r="T32" s="74"/>
      <c r="U32" s="74" t="s">
        <v>9</v>
      </c>
      <c r="V32" s="74"/>
      <c r="W32" s="74" t="s">
        <v>145</v>
      </c>
      <c r="X32" s="74" t="s">
        <v>147</v>
      </c>
      <c r="Y32" s="74" t="s">
        <v>106</v>
      </c>
      <c r="Z32" s="74" t="s">
        <v>148</v>
      </c>
      <c r="AA32" s="74"/>
      <c r="AB32" s="74" t="s">
        <v>145</v>
      </c>
      <c r="AC32" s="74"/>
      <c r="AD32" s="80" t="s">
        <v>1116</v>
      </c>
      <c r="AE32" s="80"/>
      <c r="AF32" s="74" t="s">
        <v>1165</v>
      </c>
      <c r="AG32" s="80" t="s">
        <v>1162</v>
      </c>
      <c r="AH32" s="74"/>
      <c r="AI32" s="80"/>
      <c r="AJ32" s="80"/>
      <c r="AK32" s="80"/>
      <c r="AL32" s="77"/>
      <c r="AM32" s="22"/>
    </row>
    <row r="33" spans="2:39" ht="115.4" customHeight="1" x14ac:dyDescent="0.35">
      <c r="B33" s="73">
        <v>31</v>
      </c>
      <c r="C33" s="75">
        <v>21</v>
      </c>
      <c r="D33" s="75" t="s">
        <v>20</v>
      </c>
      <c r="E33" s="75" t="s">
        <v>1166</v>
      </c>
      <c r="F33" s="75" t="s">
        <v>1033</v>
      </c>
      <c r="G33" s="75" t="s">
        <v>1033</v>
      </c>
      <c r="H33" s="75" t="s">
        <v>126</v>
      </c>
      <c r="I33" s="75" t="s">
        <v>1142</v>
      </c>
      <c r="J33" s="75" t="s">
        <v>168</v>
      </c>
      <c r="K33" s="74"/>
      <c r="L33" s="74"/>
      <c r="M33" s="74"/>
      <c r="N33" s="74"/>
      <c r="O33" s="74"/>
      <c r="P33" s="74"/>
      <c r="Q33" s="79" t="s">
        <v>162</v>
      </c>
      <c r="R33" s="74" t="s">
        <v>106</v>
      </c>
      <c r="S33" s="74" t="s">
        <v>169</v>
      </c>
      <c r="T33" s="74"/>
      <c r="U33" s="74" t="s">
        <v>9</v>
      </c>
      <c r="V33" s="74"/>
      <c r="W33" s="74" t="s">
        <v>106</v>
      </c>
      <c r="X33" s="74" t="s">
        <v>170</v>
      </c>
      <c r="Y33" s="74" t="s">
        <v>106</v>
      </c>
      <c r="Z33" s="74" t="s">
        <v>171</v>
      </c>
      <c r="AA33" s="74"/>
      <c r="AB33" s="74" t="s">
        <v>145</v>
      </c>
      <c r="AC33" s="74"/>
      <c r="AD33" s="74" t="s">
        <v>1116</v>
      </c>
      <c r="AE33" s="74"/>
      <c r="AF33" s="74" t="s">
        <v>172</v>
      </c>
      <c r="AG33" s="74"/>
      <c r="AH33" s="74"/>
      <c r="AI33" s="74"/>
      <c r="AJ33" s="74"/>
      <c r="AK33" s="74"/>
      <c r="AL33" s="77"/>
      <c r="AM33" s="22"/>
    </row>
    <row r="34" spans="2:39" ht="29" x14ac:dyDescent="0.35">
      <c r="B34" s="73">
        <v>32</v>
      </c>
      <c r="C34" s="75">
        <v>22</v>
      </c>
      <c r="D34" s="75" t="s">
        <v>20</v>
      </c>
      <c r="E34" s="75" t="s">
        <v>1166</v>
      </c>
      <c r="F34" s="75" t="s">
        <v>1167</v>
      </c>
      <c r="G34" s="75" t="s">
        <v>1168</v>
      </c>
      <c r="H34" s="75" t="s">
        <v>106</v>
      </c>
      <c r="I34" s="75" t="s">
        <v>1169</v>
      </c>
      <c r="J34" s="75" t="s">
        <v>1170</v>
      </c>
      <c r="K34" s="74"/>
      <c r="L34" s="74"/>
      <c r="M34" s="74"/>
      <c r="N34" s="74"/>
      <c r="O34" s="74"/>
      <c r="P34" s="74"/>
      <c r="Q34" s="75"/>
      <c r="R34" s="74" t="s">
        <v>145</v>
      </c>
      <c r="S34" s="74"/>
      <c r="T34" s="74"/>
      <c r="U34" s="74"/>
      <c r="V34" s="74"/>
      <c r="W34" s="74" t="s">
        <v>145</v>
      </c>
      <c r="X34" s="74"/>
      <c r="Y34" s="74" t="s">
        <v>145</v>
      </c>
      <c r="Z34" s="74"/>
      <c r="AA34" s="74"/>
      <c r="AB34" s="74" t="s">
        <v>145</v>
      </c>
      <c r="AC34" s="74"/>
      <c r="AD34" s="74" t="s">
        <v>1138</v>
      </c>
      <c r="AE34" s="74"/>
      <c r="AF34" s="74" t="s">
        <v>1171</v>
      </c>
      <c r="AG34" s="74"/>
      <c r="AH34" s="74"/>
      <c r="AI34" s="74"/>
      <c r="AJ34" s="74"/>
      <c r="AK34" s="74"/>
      <c r="AL34" s="77"/>
      <c r="AM34" s="22"/>
    </row>
    <row r="35" spans="2:39" ht="46.5" x14ac:dyDescent="0.35">
      <c r="B35" s="73">
        <v>33</v>
      </c>
      <c r="C35" s="75">
        <v>23</v>
      </c>
      <c r="D35" s="75" t="s">
        <v>20</v>
      </c>
      <c r="E35" s="75" t="s">
        <v>212</v>
      </c>
      <c r="F35" s="75"/>
      <c r="G35" s="75"/>
      <c r="H35" s="75" t="s">
        <v>145</v>
      </c>
      <c r="I35" s="75" t="s">
        <v>213</v>
      </c>
      <c r="J35" s="75" t="s">
        <v>214</v>
      </c>
      <c r="K35" s="74"/>
      <c r="L35" s="74"/>
      <c r="M35" s="74"/>
      <c r="N35" s="74"/>
      <c r="O35" s="74"/>
      <c r="P35" s="74"/>
      <c r="Q35" s="79" t="s">
        <v>215</v>
      </c>
      <c r="R35" s="74" t="s">
        <v>145</v>
      </c>
      <c r="S35" s="74" t="s">
        <v>216</v>
      </c>
      <c r="T35" s="74"/>
      <c r="U35" s="74" t="s">
        <v>9</v>
      </c>
      <c r="V35" s="74"/>
      <c r="W35" s="74" t="s">
        <v>145</v>
      </c>
      <c r="X35" s="74"/>
      <c r="Y35" s="74" t="s">
        <v>145</v>
      </c>
      <c r="Z35" s="74"/>
      <c r="AA35" s="74"/>
      <c r="AB35" s="74" t="s">
        <v>145</v>
      </c>
      <c r="AC35" s="74"/>
      <c r="AD35" s="80" t="s">
        <v>1116</v>
      </c>
      <c r="AE35" s="80"/>
      <c r="AF35" s="74" t="s">
        <v>217</v>
      </c>
      <c r="AG35" s="74" t="s">
        <v>1139</v>
      </c>
      <c r="AH35" s="74"/>
      <c r="AI35" s="74"/>
      <c r="AJ35" s="74"/>
      <c r="AK35" s="74"/>
      <c r="AL35" s="77"/>
      <c r="AM35" s="22"/>
    </row>
    <row r="36" spans="2:39" ht="58" x14ac:dyDescent="0.35">
      <c r="B36" s="73">
        <v>34</v>
      </c>
      <c r="C36" s="75">
        <v>24</v>
      </c>
      <c r="D36" s="75" t="s">
        <v>20</v>
      </c>
      <c r="E36" s="75" t="s">
        <v>212</v>
      </c>
      <c r="F36" s="75" t="s">
        <v>1172</v>
      </c>
      <c r="G36" s="75" t="s">
        <v>1172</v>
      </c>
      <c r="H36" s="75" t="s">
        <v>126</v>
      </c>
      <c r="I36" s="75" t="s">
        <v>1173</v>
      </c>
      <c r="J36" s="75" t="s">
        <v>1174</v>
      </c>
      <c r="K36" s="74"/>
      <c r="L36" s="74"/>
      <c r="M36" s="74"/>
      <c r="N36" s="74"/>
      <c r="O36" s="74"/>
      <c r="P36" s="74"/>
      <c r="Q36" s="79" t="s">
        <v>1175</v>
      </c>
      <c r="R36" s="74" t="s">
        <v>145</v>
      </c>
      <c r="S36" s="74"/>
      <c r="T36" s="74"/>
      <c r="U36" s="74" t="s">
        <v>9</v>
      </c>
      <c r="V36" s="74"/>
      <c r="W36" s="74" t="s">
        <v>145</v>
      </c>
      <c r="X36" s="74"/>
      <c r="Y36" s="74" t="s">
        <v>145</v>
      </c>
      <c r="Z36" s="74"/>
      <c r="AA36" s="74"/>
      <c r="AB36" s="74" t="s">
        <v>145</v>
      </c>
      <c r="AC36" s="74"/>
      <c r="AD36" s="74" t="s">
        <v>1116</v>
      </c>
      <c r="AE36" s="74"/>
      <c r="AF36" s="74" t="s">
        <v>1176</v>
      </c>
      <c r="AG36" s="74"/>
      <c r="AH36" s="74"/>
      <c r="AI36" s="74"/>
      <c r="AJ36" s="74"/>
      <c r="AK36" s="74"/>
      <c r="AL36" s="77"/>
      <c r="AM36" s="22"/>
    </row>
    <row r="37" spans="2:39" ht="58" x14ac:dyDescent="0.35">
      <c r="B37" s="73">
        <v>35</v>
      </c>
      <c r="C37" s="75">
        <v>25</v>
      </c>
      <c r="D37" s="75" t="s">
        <v>20</v>
      </c>
      <c r="E37" s="75" t="s">
        <v>212</v>
      </c>
      <c r="F37" s="75" t="s">
        <v>1177</v>
      </c>
      <c r="G37" s="75" t="s">
        <v>1177</v>
      </c>
      <c r="H37" s="75"/>
      <c r="I37" s="75"/>
      <c r="J37" s="75" t="s">
        <v>1178</v>
      </c>
      <c r="K37" s="74"/>
      <c r="L37" s="74"/>
      <c r="M37" s="74"/>
      <c r="N37" s="74"/>
      <c r="O37" s="74"/>
      <c r="P37" s="74"/>
      <c r="Q37" s="79" t="s">
        <v>1175</v>
      </c>
      <c r="R37" s="74" t="s">
        <v>145</v>
      </c>
      <c r="S37" s="74"/>
      <c r="T37" s="74"/>
      <c r="U37" s="74" t="s">
        <v>9</v>
      </c>
      <c r="V37" s="74"/>
      <c r="W37" s="74" t="s">
        <v>145</v>
      </c>
      <c r="X37" s="74"/>
      <c r="Y37" s="74" t="s">
        <v>145</v>
      </c>
      <c r="Z37" s="74"/>
      <c r="AA37" s="74"/>
      <c r="AB37" s="74"/>
      <c r="AC37" s="74"/>
      <c r="AD37" s="74" t="s">
        <v>1179</v>
      </c>
      <c r="AE37" s="74"/>
      <c r="AF37" s="74" t="s">
        <v>1180</v>
      </c>
      <c r="AG37" s="74" t="s">
        <v>1181</v>
      </c>
      <c r="AH37" s="74"/>
      <c r="AI37" s="74"/>
      <c r="AJ37" s="74"/>
      <c r="AK37" s="74"/>
      <c r="AL37" s="77"/>
      <c r="AM37" s="22"/>
    </row>
    <row r="38" spans="2:39" ht="31" x14ac:dyDescent="0.35">
      <c r="B38" s="73">
        <v>36</v>
      </c>
      <c r="C38" s="75">
        <v>26</v>
      </c>
      <c r="D38" s="75" t="s">
        <v>20</v>
      </c>
      <c r="E38" s="75" t="s">
        <v>212</v>
      </c>
      <c r="F38" s="75"/>
      <c r="G38" s="75"/>
      <c r="H38" s="75"/>
      <c r="I38" s="75"/>
      <c r="J38" s="75" t="s">
        <v>1182</v>
      </c>
      <c r="K38" s="74"/>
      <c r="L38" s="74"/>
      <c r="M38" s="74"/>
      <c r="N38" s="74"/>
      <c r="O38" s="74"/>
      <c r="P38" s="74"/>
      <c r="Q38" s="79" t="s">
        <v>1175</v>
      </c>
      <c r="R38" s="74" t="s">
        <v>145</v>
      </c>
      <c r="S38" s="74"/>
      <c r="T38" s="74"/>
      <c r="U38" s="74" t="s">
        <v>9</v>
      </c>
      <c r="V38" s="74"/>
      <c r="W38" s="74" t="s">
        <v>145</v>
      </c>
      <c r="X38" s="74"/>
      <c r="Y38" s="74" t="s">
        <v>145</v>
      </c>
      <c r="Z38" s="74"/>
      <c r="AA38" s="74"/>
      <c r="AB38" s="74"/>
      <c r="AC38" s="74"/>
      <c r="AD38" s="74" t="s">
        <v>1116</v>
      </c>
      <c r="AE38" s="74"/>
      <c r="AF38" s="74" t="s">
        <v>1183</v>
      </c>
      <c r="AG38" s="74"/>
      <c r="AH38" s="74"/>
      <c r="AI38" s="74"/>
      <c r="AJ38" s="74"/>
      <c r="AK38" s="74"/>
      <c r="AL38" s="77"/>
      <c r="AM38" s="22"/>
    </row>
    <row r="39" spans="2:39" ht="72.5" x14ac:dyDescent="0.35">
      <c r="B39" s="73">
        <v>37</v>
      </c>
      <c r="C39" s="75">
        <v>27</v>
      </c>
      <c r="D39" s="75" t="s">
        <v>20</v>
      </c>
      <c r="E39" s="75" t="s">
        <v>208</v>
      </c>
      <c r="F39" s="75" t="s">
        <v>1034</v>
      </c>
      <c r="G39" s="75" t="s">
        <v>1034</v>
      </c>
      <c r="H39" s="75" t="s">
        <v>106</v>
      </c>
      <c r="I39" s="75" t="s">
        <v>209</v>
      </c>
      <c r="J39" s="75" t="s">
        <v>210</v>
      </c>
      <c r="K39" s="74"/>
      <c r="L39" s="74"/>
      <c r="M39" s="74"/>
      <c r="N39" s="74"/>
      <c r="O39" s="74"/>
      <c r="P39" s="74"/>
      <c r="Q39" s="75"/>
      <c r="R39" s="74" t="s">
        <v>145</v>
      </c>
      <c r="S39" s="74" t="s">
        <v>211</v>
      </c>
      <c r="T39" s="74"/>
      <c r="U39" s="74"/>
      <c r="V39" s="74"/>
      <c r="W39" s="74" t="s">
        <v>106</v>
      </c>
      <c r="X39" s="74"/>
      <c r="Y39" s="74" t="s">
        <v>145</v>
      </c>
      <c r="Z39" s="74"/>
      <c r="AA39" s="74"/>
      <c r="AB39" s="74"/>
      <c r="AC39" s="74"/>
      <c r="AD39" s="74" t="s">
        <v>1116</v>
      </c>
      <c r="AE39" s="74"/>
      <c r="AF39" s="74" t="s">
        <v>19</v>
      </c>
      <c r="AG39" s="80" t="s">
        <v>1184</v>
      </c>
      <c r="AH39" s="74"/>
      <c r="AI39" s="80"/>
      <c r="AJ39" s="80"/>
      <c r="AK39" s="80"/>
      <c r="AL39" s="77"/>
      <c r="AM39" s="22"/>
    </row>
    <row r="40" spans="2:39" ht="170.15" customHeight="1" x14ac:dyDescent="0.35">
      <c r="B40" s="73">
        <v>38</v>
      </c>
      <c r="C40" s="75">
        <v>1</v>
      </c>
      <c r="D40" s="75" t="s">
        <v>96</v>
      </c>
      <c r="E40" s="75" t="s">
        <v>1185</v>
      </c>
      <c r="F40" s="75" t="s">
        <v>1069</v>
      </c>
      <c r="G40" s="75" t="s">
        <v>1070</v>
      </c>
      <c r="H40" s="75" t="s">
        <v>126</v>
      </c>
      <c r="I40" s="75" t="s">
        <v>1186</v>
      </c>
      <c r="J40" s="75" t="s">
        <v>100</v>
      </c>
      <c r="K40" s="74"/>
      <c r="L40" s="74"/>
      <c r="M40" s="74"/>
      <c r="N40" s="74"/>
      <c r="O40" s="74"/>
      <c r="P40" s="74"/>
      <c r="Q40" s="74"/>
      <c r="R40" s="83" t="s">
        <v>101</v>
      </c>
      <c r="S40" s="74" t="s">
        <v>102</v>
      </c>
      <c r="T40" s="74"/>
      <c r="U40" s="74" t="s">
        <v>103</v>
      </c>
      <c r="V40" s="74"/>
      <c r="W40" s="74" t="s">
        <v>104</v>
      </c>
      <c r="X40" s="74"/>
      <c r="Y40" s="74" t="s">
        <v>105</v>
      </c>
      <c r="Z40" s="74"/>
      <c r="AA40" s="74"/>
      <c r="AB40" s="83" t="s">
        <v>106</v>
      </c>
      <c r="AC40" s="74"/>
      <c r="AD40" s="80" t="s">
        <v>19</v>
      </c>
      <c r="AE40" s="80"/>
      <c r="AF40" s="74" t="s">
        <v>107</v>
      </c>
      <c r="AG40" s="74" t="s">
        <v>1187</v>
      </c>
      <c r="AH40" s="74"/>
      <c r="AI40" s="74"/>
      <c r="AJ40" s="74"/>
      <c r="AK40" s="74"/>
      <c r="AL40" s="77"/>
      <c r="AM40" s="22"/>
    </row>
    <row r="41" spans="2:39" ht="116" x14ac:dyDescent="0.35">
      <c r="B41" s="73">
        <v>39</v>
      </c>
      <c r="C41" s="75">
        <v>2</v>
      </c>
      <c r="D41" s="75" t="s">
        <v>96</v>
      </c>
      <c r="E41" s="75" t="s">
        <v>1185</v>
      </c>
      <c r="F41" s="75" t="s">
        <v>1188</v>
      </c>
      <c r="G41" s="75" t="s">
        <v>1189</v>
      </c>
      <c r="H41" s="75" t="s">
        <v>1190</v>
      </c>
      <c r="I41" s="75" t="s">
        <v>1191</v>
      </c>
      <c r="J41" s="75" t="s">
        <v>1192</v>
      </c>
      <c r="K41" s="74"/>
      <c r="L41" s="74"/>
      <c r="M41" s="74"/>
      <c r="N41" s="74"/>
      <c r="O41" s="74"/>
      <c r="P41" s="74"/>
      <c r="Q41" s="74"/>
      <c r="R41" s="74" t="s">
        <v>101</v>
      </c>
      <c r="S41" s="74" t="s">
        <v>1193</v>
      </c>
      <c r="T41" s="74"/>
      <c r="U41" s="74" t="s">
        <v>103</v>
      </c>
      <c r="V41" s="74"/>
      <c r="W41" s="74" t="s">
        <v>101</v>
      </c>
      <c r="X41" s="74"/>
      <c r="Y41" s="74" t="s">
        <v>478</v>
      </c>
      <c r="Z41" s="74"/>
      <c r="AA41" s="74"/>
      <c r="AB41" s="74" t="s">
        <v>101</v>
      </c>
      <c r="AC41" s="74"/>
      <c r="AD41" s="80" t="s">
        <v>19</v>
      </c>
      <c r="AE41" s="80"/>
      <c r="AF41" s="74" t="s">
        <v>1194</v>
      </c>
      <c r="AG41" s="80" t="s">
        <v>1187</v>
      </c>
      <c r="AH41" s="74"/>
      <c r="AI41" s="80"/>
      <c r="AJ41" s="80"/>
      <c r="AK41" s="80"/>
      <c r="AL41" s="77"/>
      <c r="AM41" s="22"/>
    </row>
    <row r="42" spans="2:39" ht="87" x14ac:dyDescent="0.35">
      <c r="B42" s="73">
        <v>40</v>
      </c>
      <c r="C42" s="75">
        <v>3</v>
      </c>
      <c r="D42" s="75" t="s">
        <v>32</v>
      </c>
      <c r="E42" s="75" t="s">
        <v>1195</v>
      </c>
      <c r="F42" s="75" t="s">
        <v>1196</v>
      </c>
      <c r="G42" s="75" t="s">
        <v>1197</v>
      </c>
      <c r="H42" s="75" t="s">
        <v>145</v>
      </c>
      <c r="I42" s="75" t="s">
        <v>1198</v>
      </c>
      <c r="J42" s="75" t="s">
        <v>1199</v>
      </c>
      <c r="K42" s="74"/>
      <c r="L42" s="74"/>
      <c r="M42" s="74"/>
      <c r="N42" s="74"/>
      <c r="O42" s="74"/>
      <c r="P42" s="74"/>
      <c r="Q42" s="74"/>
      <c r="R42" s="74" t="s">
        <v>101</v>
      </c>
      <c r="S42" s="74" t="s">
        <v>1200</v>
      </c>
      <c r="T42" s="74"/>
      <c r="U42" s="74" t="s">
        <v>103</v>
      </c>
      <c r="V42" s="74"/>
      <c r="W42" s="74" t="s">
        <v>478</v>
      </c>
      <c r="X42" s="74"/>
      <c r="Y42" s="74" t="s">
        <v>101</v>
      </c>
      <c r="Z42" s="74"/>
      <c r="AA42" s="74"/>
      <c r="AB42" s="74" t="s">
        <v>101</v>
      </c>
      <c r="AC42" s="74"/>
      <c r="AD42" s="74" t="s">
        <v>1116</v>
      </c>
      <c r="AE42" s="74"/>
      <c r="AF42" s="74" t="s">
        <v>19</v>
      </c>
      <c r="AG42" s="74" t="s">
        <v>1201</v>
      </c>
      <c r="AH42" s="74"/>
      <c r="AI42" s="74"/>
      <c r="AJ42" s="74"/>
      <c r="AK42" s="74"/>
      <c r="AL42" s="77"/>
      <c r="AM42" s="22"/>
    </row>
    <row r="43" spans="2:39" ht="101.5" x14ac:dyDescent="0.35">
      <c r="B43" s="73">
        <v>41</v>
      </c>
      <c r="C43" s="75">
        <v>4</v>
      </c>
      <c r="D43" s="75" t="s">
        <v>20</v>
      </c>
      <c r="E43" s="75" t="s">
        <v>1202</v>
      </c>
      <c r="F43" s="75" t="s">
        <v>1203</v>
      </c>
      <c r="G43" s="75" t="s">
        <v>1204</v>
      </c>
      <c r="H43" s="75" t="s">
        <v>1072</v>
      </c>
      <c r="I43" s="75" t="s">
        <v>1205</v>
      </c>
      <c r="J43" s="75" t="s">
        <v>1206</v>
      </c>
      <c r="K43" s="74"/>
      <c r="L43" s="74"/>
      <c r="M43" s="74"/>
      <c r="N43" s="74"/>
      <c r="O43" s="74"/>
      <c r="P43" s="74"/>
      <c r="Q43" s="74"/>
      <c r="R43" s="74" t="s">
        <v>101</v>
      </c>
      <c r="S43" s="74" t="s">
        <v>1207</v>
      </c>
      <c r="T43" s="74"/>
      <c r="U43" s="74" t="s">
        <v>9</v>
      </c>
      <c r="V43" s="74"/>
      <c r="W43" s="74" t="s">
        <v>101</v>
      </c>
      <c r="X43" s="74"/>
      <c r="Y43" s="74" t="s">
        <v>478</v>
      </c>
      <c r="Z43" s="74"/>
      <c r="AA43" s="74"/>
      <c r="AB43" s="74" t="s">
        <v>101</v>
      </c>
      <c r="AC43" s="74"/>
      <c r="AD43" s="80" t="s">
        <v>19</v>
      </c>
      <c r="AE43" s="80"/>
      <c r="AF43" s="74" t="s">
        <v>1208</v>
      </c>
      <c r="AG43" s="80" t="s">
        <v>1201</v>
      </c>
      <c r="AH43" s="74"/>
      <c r="AI43" s="80"/>
      <c r="AJ43" s="80"/>
      <c r="AK43" s="80"/>
      <c r="AL43" s="77"/>
      <c r="AM43" s="22"/>
    </row>
    <row r="44" spans="2:39" ht="217.5" x14ac:dyDescent="0.35">
      <c r="B44" s="73">
        <v>42</v>
      </c>
      <c r="C44" s="75">
        <v>5</v>
      </c>
      <c r="D44" s="75" t="s">
        <v>481</v>
      </c>
      <c r="E44" s="75" t="s">
        <v>1209</v>
      </c>
      <c r="F44" s="75"/>
      <c r="G44" s="75"/>
      <c r="H44" s="75" t="s">
        <v>126</v>
      </c>
      <c r="I44" s="75" t="s">
        <v>1210</v>
      </c>
      <c r="J44" s="75" t="s">
        <v>485</v>
      </c>
      <c r="K44" s="74"/>
      <c r="L44" s="74"/>
      <c r="M44" s="74"/>
      <c r="N44" s="74"/>
      <c r="O44" s="74"/>
      <c r="P44" s="74"/>
      <c r="Q44" s="74"/>
      <c r="R44" s="74" t="s">
        <v>478</v>
      </c>
      <c r="S44" s="74" t="s">
        <v>486</v>
      </c>
      <c r="T44" s="74"/>
      <c r="U44" s="74" t="s">
        <v>103</v>
      </c>
      <c r="V44" s="74"/>
      <c r="W44" s="74" t="s">
        <v>487</v>
      </c>
      <c r="X44" s="74"/>
      <c r="Y44" s="74" t="s">
        <v>478</v>
      </c>
      <c r="Z44" s="74"/>
      <c r="AA44" s="74"/>
      <c r="AB44" s="74" t="s">
        <v>478</v>
      </c>
      <c r="AC44" s="74"/>
      <c r="AD44" s="80" t="s">
        <v>19</v>
      </c>
      <c r="AE44" s="80"/>
      <c r="AF44" s="80" t="s">
        <v>488</v>
      </c>
      <c r="AG44" s="80" t="s">
        <v>1211</v>
      </c>
      <c r="AH44" s="80"/>
      <c r="AI44" s="80"/>
      <c r="AJ44" s="80"/>
      <c r="AK44" s="80"/>
      <c r="AL44" s="77"/>
      <c r="AM44" s="22"/>
    </row>
    <row r="45" spans="2:39" ht="116" x14ac:dyDescent="0.35">
      <c r="B45" s="73">
        <v>43</v>
      </c>
      <c r="C45" s="75">
        <v>6</v>
      </c>
      <c r="D45" s="75" t="s">
        <v>481</v>
      </c>
      <c r="E45" s="75" t="s">
        <v>1212</v>
      </c>
      <c r="F45" s="75"/>
      <c r="G45" s="75"/>
      <c r="H45" s="75" t="s">
        <v>145</v>
      </c>
      <c r="I45" s="75" t="s">
        <v>1213</v>
      </c>
      <c r="J45" s="75" t="s">
        <v>1214</v>
      </c>
      <c r="K45" s="74"/>
      <c r="L45" s="74"/>
      <c r="M45" s="74"/>
      <c r="N45" s="74"/>
      <c r="O45" s="74"/>
      <c r="P45" s="74"/>
      <c r="Q45" s="74"/>
      <c r="R45" s="74" t="s">
        <v>101</v>
      </c>
      <c r="S45" s="74" t="s">
        <v>1215</v>
      </c>
      <c r="T45" s="74"/>
      <c r="U45" s="74" t="s">
        <v>103</v>
      </c>
      <c r="V45" s="74"/>
      <c r="W45" s="74" t="s">
        <v>478</v>
      </c>
      <c r="X45" s="74"/>
      <c r="Y45" s="74" t="s">
        <v>101</v>
      </c>
      <c r="Z45" s="74"/>
      <c r="AA45" s="74"/>
      <c r="AB45" s="74" t="s">
        <v>101</v>
      </c>
      <c r="AC45" s="74"/>
      <c r="AD45" s="80" t="s">
        <v>19</v>
      </c>
      <c r="AE45" s="80"/>
      <c r="AF45" s="74" t="s">
        <v>493</v>
      </c>
      <c r="AG45" s="80" t="s">
        <v>1216</v>
      </c>
      <c r="AH45" s="74"/>
      <c r="AI45" s="80"/>
      <c r="AJ45" s="80"/>
      <c r="AK45" s="80"/>
      <c r="AL45" s="77"/>
      <c r="AM45" s="22"/>
    </row>
    <row r="46" spans="2:39" ht="72.5" x14ac:dyDescent="0.35">
      <c r="B46" s="73">
        <v>44</v>
      </c>
      <c r="C46" s="75">
        <v>7</v>
      </c>
      <c r="D46" s="75" t="s">
        <v>481</v>
      </c>
      <c r="E46" s="75" t="s">
        <v>1217</v>
      </c>
      <c r="F46" s="75"/>
      <c r="G46" s="75"/>
      <c r="H46" s="75" t="s">
        <v>1071</v>
      </c>
      <c r="I46" s="75" t="s">
        <v>1218</v>
      </c>
      <c r="J46" s="75" t="s">
        <v>490</v>
      </c>
      <c r="K46" s="74"/>
      <c r="L46" s="74"/>
      <c r="M46" s="74"/>
      <c r="N46" s="74"/>
      <c r="O46" s="74"/>
      <c r="P46" s="74"/>
      <c r="Q46" s="74"/>
      <c r="R46" s="74"/>
      <c r="S46" s="74" t="s">
        <v>491</v>
      </c>
      <c r="T46" s="74"/>
      <c r="U46" s="74"/>
      <c r="V46" s="74"/>
      <c r="W46" s="74" t="s">
        <v>492</v>
      </c>
      <c r="X46" s="74"/>
      <c r="Y46" s="74"/>
      <c r="Z46" s="74"/>
      <c r="AA46" s="74"/>
      <c r="AB46" s="74" t="s">
        <v>126</v>
      </c>
      <c r="AC46" s="74"/>
      <c r="AD46" s="80" t="s">
        <v>19</v>
      </c>
      <c r="AE46" s="80"/>
      <c r="AF46" s="74" t="s">
        <v>493</v>
      </c>
      <c r="AG46" s="80" t="s">
        <v>1216</v>
      </c>
      <c r="AH46" s="74"/>
      <c r="AI46" s="80"/>
      <c r="AJ46" s="80"/>
      <c r="AK46" s="80"/>
      <c r="AL46" s="77"/>
      <c r="AM46" s="22"/>
    </row>
    <row r="47" spans="2:39" ht="207.65" customHeight="1" x14ac:dyDescent="0.35">
      <c r="B47" s="73">
        <v>45</v>
      </c>
      <c r="C47" s="75">
        <v>8</v>
      </c>
      <c r="D47" s="75" t="s">
        <v>472</v>
      </c>
      <c r="E47" s="75" t="s">
        <v>1219</v>
      </c>
      <c r="F47" s="75"/>
      <c r="G47" s="75"/>
      <c r="H47" s="75" t="s">
        <v>1072</v>
      </c>
      <c r="I47" s="75" t="s">
        <v>1220</v>
      </c>
      <c r="J47" s="75" t="s">
        <v>476</v>
      </c>
      <c r="K47" s="74"/>
      <c r="L47" s="74"/>
      <c r="M47" s="74"/>
      <c r="N47" s="74"/>
      <c r="O47" s="74"/>
      <c r="P47" s="74"/>
      <c r="Q47" s="74"/>
      <c r="R47" s="74" t="s">
        <v>101</v>
      </c>
      <c r="S47" s="74" t="s">
        <v>477</v>
      </c>
      <c r="T47" s="74"/>
      <c r="U47" s="74" t="s">
        <v>103</v>
      </c>
      <c r="V47" s="74"/>
      <c r="W47" s="74" t="s">
        <v>101</v>
      </c>
      <c r="X47" s="74"/>
      <c r="Y47" s="74" t="s">
        <v>478</v>
      </c>
      <c r="Z47" s="74"/>
      <c r="AA47" s="74"/>
      <c r="AB47" s="74" t="s">
        <v>478</v>
      </c>
      <c r="AC47" s="74"/>
      <c r="AD47" s="80" t="s">
        <v>19</v>
      </c>
      <c r="AE47" s="80"/>
      <c r="AF47" s="74" t="s">
        <v>479</v>
      </c>
      <c r="AG47" s="80" t="s">
        <v>1221</v>
      </c>
      <c r="AH47" s="74"/>
      <c r="AI47" s="80"/>
      <c r="AJ47" s="80"/>
      <c r="AK47" s="80"/>
      <c r="AL47" s="77"/>
      <c r="AM47" s="22"/>
    </row>
    <row r="48" spans="2:39" ht="261" x14ac:dyDescent="0.35">
      <c r="B48" s="73">
        <v>46</v>
      </c>
      <c r="C48" s="75">
        <v>1</v>
      </c>
      <c r="D48" s="74" t="s">
        <v>32</v>
      </c>
      <c r="E48" s="75" t="s">
        <v>1222</v>
      </c>
      <c r="F48" s="75" t="s">
        <v>1036</v>
      </c>
      <c r="G48" s="75" t="s">
        <v>1037</v>
      </c>
      <c r="H48" s="75" t="s">
        <v>1038</v>
      </c>
      <c r="I48" s="75" t="s">
        <v>1223</v>
      </c>
      <c r="J48" s="75" t="s">
        <v>507</v>
      </c>
      <c r="K48" s="74"/>
      <c r="L48" s="74"/>
      <c r="M48" s="74"/>
      <c r="N48" s="74"/>
      <c r="O48" s="74"/>
      <c r="P48" s="74"/>
      <c r="Q48" s="80" t="s">
        <v>508</v>
      </c>
      <c r="R48" s="84" t="s">
        <v>106</v>
      </c>
      <c r="S48" s="80" t="s">
        <v>509</v>
      </c>
      <c r="T48" s="74"/>
      <c r="U48" s="84" t="s">
        <v>9</v>
      </c>
      <c r="V48" s="74"/>
      <c r="W48" s="84" t="s">
        <v>510</v>
      </c>
      <c r="X48" s="74"/>
      <c r="Y48" s="84" t="s">
        <v>511</v>
      </c>
      <c r="Z48" s="74"/>
      <c r="AA48" s="74"/>
      <c r="AB48" s="84" t="s">
        <v>106</v>
      </c>
      <c r="AC48" s="84"/>
      <c r="AD48" s="80" t="s">
        <v>47</v>
      </c>
      <c r="AE48" s="80"/>
      <c r="AF48" s="74" t="s">
        <v>512</v>
      </c>
      <c r="AG48" s="74" t="s">
        <v>1224</v>
      </c>
      <c r="AH48" s="74"/>
      <c r="AI48" s="74"/>
      <c r="AJ48" s="74"/>
      <c r="AK48" s="74" t="s">
        <v>9</v>
      </c>
      <c r="AL48" s="77"/>
      <c r="AM48" s="22"/>
    </row>
    <row r="49" spans="2:39" ht="130.5" x14ac:dyDescent="0.35">
      <c r="B49" s="73">
        <v>47</v>
      </c>
      <c r="C49" s="75">
        <v>2</v>
      </c>
      <c r="D49" s="74" t="s">
        <v>32</v>
      </c>
      <c r="E49" s="75" t="s">
        <v>1225</v>
      </c>
      <c r="F49" s="75" t="s">
        <v>1040</v>
      </c>
      <c r="G49" s="75" t="s">
        <v>1041</v>
      </c>
      <c r="H49" s="75" t="s">
        <v>1038</v>
      </c>
      <c r="I49" s="75" t="s">
        <v>1226</v>
      </c>
      <c r="J49" s="75" t="s">
        <v>497</v>
      </c>
      <c r="K49" s="74"/>
      <c r="L49" s="74"/>
      <c r="M49" s="74"/>
      <c r="N49" s="74"/>
      <c r="O49" s="74"/>
      <c r="P49" s="74"/>
      <c r="Q49" s="84" t="s">
        <v>498</v>
      </c>
      <c r="R49" s="84" t="s">
        <v>106</v>
      </c>
      <c r="S49" s="84" t="s">
        <v>499</v>
      </c>
      <c r="T49" s="74"/>
      <c r="U49" s="84" t="s">
        <v>9</v>
      </c>
      <c r="V49" s="74"/>
      <c r="W49" s="84" t="s">
        <v>500</v>
      </c>
      <c r="X49" s="74"/>
      <c r="Y49" s="84" t="s">
        <v>501</v>
      </c>
      <c r="Z49" s="74"/>
      <c r="AA49" s="74"/>
      <c r="AB49" s="84" t="s">
        <v>106</v>
      </c>
      <c r="AC49" s="84"/>
      <c r="AD49" s="80" t="s">
        <v>41</v>
      </c>
      <c r="AE49" s="80"/>
      <c r="AF49" s="74" t="s">
        <v>502</v>
      </c>
      <c r="AG49" s="74" t="s">
        <v>1227</v>
      </c>
      <c r="AH49" s="74"/>
      <c r="AI49" s="74"/>
      <c r="AJ49" s="74"/>
      <c r="AK49" s="74" t="s">
        <v>9</v>
      </c>
      <c r="AL49" s="77"/>
      <c r="AM49" s="22"/>
    </row>
    <row r="50" spans="2:39" ht="130.5" x14ac:dyDescent="0.35">
      <c r="B50" s="73">
        <v>48</v>
      </c>
      <c r="C50" s="75">
        <v>3</v>
      </c>
      <c r="D50" s="74" t="s">
        <v>32</v>
      </c>
      <c r="E50" s="75" t="s">
        <v>1228</v>
      </c>
      <c r="F50" s="75" t="s">
        <v>1043</v>
      </c>
      <c r="G50" s="75" t="s">
        <v>1041</v>
      </c>
      <c r="H50" s="75" t="s">
        <v>1038</v>
      </c>
      <c r="I50" s="75" t="s">
        <v>1229</v>
      </c>
      <c r="J50" s="75" t="s">
        <v>516</v>
      </c>
      <c r="K50" s="74"/>
      <c r="L50" s="74"/>
      <c r="M50" s="74"/>
      <c r="N50" s="74"/>
      <c r="O50" s="74"/>
      <c r="P50" s="74"/>
      <c r="Q50" s="84" t="s">
        <v>517</v>
      </c>
      <c r="R50" s="84" t="s">
        <v>518</v>
      </c>
      <c r="S50" s="84" t="s">
        <v>519</v>
      </c>
      <c r="T50" s="74"/>
      <c r="U50" s="84" t="s">
        <v>9</v>
      </c>
      <c r="V50" s="74"/>
      <c r="W50" s="84" t="s">
        <v>520</v>
      </c>
      <c r="X50" s="74"/>
      <c r="Y50" s="84" t="s">
        <v>521</v>
      </c>
      <c r="Z50" s="74"/>
      <c r="AA50" s="74"/>
      <c r="AB50" s="84" t="s">
        <v>106</v>
      </c>
      <c r="AC50" s="84"/>
      <c r="AD50" s="80" t="s">
        <v>47</v>
      </c>
      <c r="AE50" s="80"/>
      <c r="AF50" s="74" t="s">
        <v>512</v>
      </c>
      <c r="AG50" s="74"/>
      <c r="AH50" s="74"/>
      <c r="AI50" s="74"/>
      <c r="AJ50" s="74"/>
      <c r="AK50" s="74"/>
      <c r="AL50" s="77"/>
      <c r="AM50" s="22"/>
    </row>
    <row r="51" spans="2:39" ht="130.5" x14ac:dyDescent="0.35">
      <c r="B51" s="73">
        <v>49</v>
      </c>
      <c r="C51" s="75">
        <v>3</v>
      </c>
      <c r="D51" s="74" t="s">
        <v>32</v>
      </c>
      <c r="E51" s="75" t="s">
        <v>1228</v>
      </c>
      <c r="F51" s="75" t="s">
        <v>1043</v>
      </c>
      <c r="G51" s="75" t="s">
        <v>1041</v>
      </c>
      <c r="H51" s="75" t="s">
        <v>1038</v>
      </c>
      <c r="I51" s="75" t="s">
        <v>1229</v>
      </c>
      <c r="J51" s="74" t="s">
        <v>522</v>
      </c>
      <c r="K51" s="74"/>
      <c r="L51" s="74"/>
      <c r="M51" s="74"/>
      <c r="N51" s="74"/>
      <c r="O51" s="74"/>
      <c r="P51" s="74"/>
      <c r="Q51" s="84" t="s">
        <v>523</v>
      </c>
      <c r="R51" s="84" t="s">
        <v>518</v>
      </c>
      <c r="S51" s="84" t="s">
        <v>519</v>
      </c>
      <c r="T51" s="74"/>
      <c r="U51" s="84" t="s">
        <v>9</v>
      </c>
      <c r="V51" s="74"/>
      <c r="W51" s="84" t="s">
        <v>524</v>
      </c>
      <c r="X51" s="74"/>
      <c r="Y51" s="84" t="s">
        <v>525</v>
      </c>
      <c r="Z51" s="74"/>
      <c r="AA51" s="74"/>
      <c r="AB51" s="84" t="s">
        <v>106</v>
      </c>
      <c r="AC51" s="84"/>
      <c r="AD51" s="80" t="s">
        <v>47</v>
      </c>
      <c r="AE51" s="80"/>
      <c r="AF51" s="74" t="s">
        <v>526</v>
      </c>
      <c r="AG51" s="80" t="s">
        <v>1230</v>
      </c>
      <c r="AH51" s="74"/>
      <c r="AI51" s="80"/>
      <c r="AJ51" s="80"/>
      <c r="AK51" s="80"/>
      <c r="AL51" s="77"/>
      <c r="AM51" s="22"/>
    </row>
    <row r="52" spans="2:39" ht="64.400000000000006" customHeight="1" x14ac:dyDescent="0.35">
      <c r="B52" s="73">
        <v>50</v>
      </c>
      <c r="C52" s="74" t="s">
        <v>239</v>
      </c>
      <c r="D52" s="74" t="s">
        <v>226</v>
      </c>
      <c r="E52" s="74" t="s">
        <v>1231</v>
      </c>
      <c r="G52" s="74"/>
      <c r="I52" s="74" t="s">
        <v>1232</v>
      </c>
      <c r="J52" s="74" t="s">
        <v>425</v>
      </c>
      <c r="K52" s="74"/>
      <c r="L52" s="74"/>
      <c r="M52" s="74"/>
      <c r="N52" s="74"/>
      <c r="O52" s="74"/>
      <c r="P52" s="74"/>
      <c r="Q52" s="74"/>
      <c r="R52" s="74"/>
      <c r="S52" s="74"/>
      <c r="T52" s="74"/>
      <c r="U52" s="74"/>
      <c r="V52" s="74"/>
      <c r="W52" s="74"/>
      <c r="X52" s="74"/>
      <c r="Y52" s="74"/>
      <c r="Z52" s="74"/>
      <c r="AA52" s="74"/>
      <c r="AB52" s="74" t="s">
        <v>106</v>
      </c>
      <c r="AC52" s="74" t="s">
        <v>9</v>
      </c>
      <c r="AD52" s="74" t="s">
        <v>13</v>
      </c>
      <c r="AE52" s="74"/>
      <c r="AF52" s="74" t="s">
        <v>1233</v>
      </c>
      <c r="AG52" s="77" t="s">
        <v>1234</v>
      </c>
      <c r="AH52" s="74"/>
      <c r="AI52" s="77"/>
      <c r="AJ52" s="77"/>
      <c r="AK52" s="77" t="s">
        <v>9</v>
      </c>
      <c r="AL52" s="77"/>
      <c r="AM52" s="22"/>
    </row>
    <row r="53" spans="2:39" ht="43.5" x14ac:dyDescent="0.35">
      <c r="B53" s="73">
        <v>51</v>
      </c>
      <c r="C53" s="74" t="s">
        <v>225</v>
      </c>
      <c r="D53" s="74" t="s">
        <v>226</v>
      </c>
      <c r="E53" s="74" t="s">
        <v>1231</v>
      </c>
      <c r="G53" s="74"/>
      <c r="I53" s="74" t="s">
        <v>1232</v>
      </c>
      <c r="J53" s="85" t="s">
        <v>423</v>
      </c>
      <c r="K53" s="74"/>
      <c r="L53" s="74"/>
      <c r="M53" s="74"/>
      <c r="N53" s="74"/>
      <c r="O53" s="74"/>
      <c r="P53" s="74"/>
      <c r="Q53" s="74"/>
      <c r="R53" s="74"/>
      <c r="S53" s="74"/>
      <c r="T53" s="74"/>
      <c r="U53" s="74"/>
      <c r="V53" s="74"/>
      <c r="W53" s="74"/>
      <c r="X53" s="74"/>
      <c r="Y53" s="74"/>
      <c r="Z53" s="74"/>
      <c r="AA53" s="74"/>
      <c r="AB53" s="74" t="s">
        <v>106</v>
      </c>
      <c r="AC53" s="74" t="s">
        <v>9</v>
      </c>
      <c r="AD53" s="77" t="s">
        <v>1235</v>
      </c>
      <c r="AE53" s="77"/>
      <c r="AF53" s="74" t="s">
        <v>1236</v>
      </c>
      <c r="AG53" s="77" t="s">
        <v>1237</v>
      </c>
      <c r="AH53" s="74"/>
      <c r="AI53" s="77"/>
      <c r="AJ53" s="77"/>
      <c r="AK53" s="77"/>
      <c r="AL53" s="77"/>
      <c r="AM53" s="22"/>
    </row>
    <row r="54" spans="2:39" ht="43.5" x14ac:dyDescent="0.35">
      <c r="B54" s="73">
        <v>52</v>
      </c>
      <c r="C54" s="74" t="s">
        <v>233</v>
      </c>
      <c r="D54" s="74" t="s">
        <v>226</v>
      </c>
      <c r="E54" s="74" t="s">
        <v>1231</v>
      </c>
      <c r="G54" s="74"/>
      <c r="I54" s="74" t="s">
        <v>1232</v>
      </c>
      <c r="J54" s="85" t="s">
        <v>450</v>
      </c>
      <c r="K54" s="74"/>
      <c r="L54" s="74"/>
      <c r="M54" s="74"/>
      <c r="N54" s="74"/>
      <c r="O54" s="74"/>
      <c r="P54" s="74"/>
      <c r="Q54" s="74"/>
      <c r="R54" s="74"/>
      <c r="S54" s="74"/>
      <c r="T54" s="74"/>
      <c r="U54" s="74"/>
      <c r="V54" s="74"/>
      <c r="W54" s="74"/>
      <c r="X54" s="74"/>
      <c r="Y54" s="74"/>
      <c r="Z54" s="74"/>
      <c r="AA54" s="74"/>
      <c r="AB54" s="74" t="s">
        <v>106</v>
      </c>
      <c r="AC54" s="74" t="s">
        <v>9</v>
      </c>
      <c r="AD54" s="74" t="s">
        <v>13</v>
      </c>
      <c r="AE54" s="74"/>
      <c r="AF54" s="74" t="s">
        <v>1238</v>
      </c>
      <c r="AG54" s="77" t="s">
        <v>1234</v>
      </c>
      <c r="AH54" s="74"/>
      <c r="AI54" s="77"/>
      <c r="AJ54" s="77"/>
      <c r="AK54" s="77" t="s">
        <v>9</v>
      </c>
      <c r="AL54" s="77"/>
      <c r="AM54" s="22"/>
    </row>
    <row r="55" spans="2:39" ht="77.5" x14ac:dyDescent="0.35">
      <c r="B55" s="73">
        <v>53</v>
      </c>
      <c r="C55" s="74" t="s">
        <v>251</v>
      </c>
      <c r="D55" s="74" t="s">
        <v>226</v>
      </c>
      <c r="E55" s="74" t="s">
        <v>1231</v>
      </c>
      <c r="G55" s="74"/>
      <c r="I55" s="74" t="s">
        <v>1232</v>
      </c>
      <c r="J55" s="85" t="s">
        <v>428</v>
      </c>
      <c r="K55" s="74"/>
      <c r="L55" s="74"/>
      <c r="M55" s="74"/>
      <c r="N55" s="74"/>
      <c r="O55" s="74"/>
      <c r="P55" s="74"/>
      <c r="Q55" s="74"/>
      <c r="R55" s="74"/>
      <c r="S55" s="74"/>
      <c r="T55" s="74"/>
      <c r="U55" s="74"/>
      <c r="V55" s="74"/>
      <c r="W55" s="74"/>
      <c r="X55" s="74"/>
      <c r="Y55" s="74"/>
      <c r="Z55" s="74"/>
      <c r="AA55" s="74"/>
      <c r="AB55" s="74" t="s">
        <v>106</v>
      </c>
      <c r="AC55" s="74" t="s">
        <v>9</v>
      </c>
      <c r="AD55" s="74" t="s">
        <v>13</v>
      </c>
      <c r="AE55" s="74"/>
      <c r="AF55" s="75" t="s">
        <v>1239</v>
      </c>
      <c r="AG55" s="77" t="s">
        <v>1240</v>
      </c>
      <c r="AH55" s="75"/>
      <c r="AI55" s="77"/>
      <c r="AJ55" s="77"/>
      <c r="AK55" s="77"/>
      <c r="AL55" s="77"/>
      <c r="AM55" s="22"/>
    </row>
    <row r="56" spans="2:39" ht="62" x14ac:dyDescent="0.35">
      <c r="B56" s="73">
        <v>54</v>
      </c>
      <c r="C56" s="74" t="s">
        <v>236</v>
      </c>
      <c r="D56" s="74" t="s">
        <v>226</v>
      </c>
      <c r="E56" s="74" t="s">
        <v>1231</v>
      </c>
      <c r="G56" s="74"/>
      <c r="I56" s="74" t="s">
        <v>1232</v>
      </c>
      <c r="J56" s="85" t="s">
        <v>431</v>
      </c>
      <c r="K56" s="74"/>
      <c r="L56" s="74"/>
      <c r="M56" s="74"/>
      <c r="N56" s="74"/>
      <c r="O56" s="74"/>
      <c r="P56" s="74"/>
      <c r="Q56" s="74"/>
      <c r="R56" s="74"/>
      <c r="S56" s="74"/>
      <c r="T56" s="74"/>
      <c r="U56" s="74"/>
      <c r="V56" s="74"/>
      <c r="W56" s="74"/>
      <c r="X56" s="74"/>
      <c r="Y56" s="74"/>
      <c r="Z56" s="74"/>
      <c r="AA56" s="74"/>
      <c r="AB56" s="74" t="s">
        <v>106</v>
      </c>
      <c r="AC56" s="74" t="s">
        <v>9</v>
      </c>
      <c r="AD56" s="74" t="s">
        <v>13</v>
      </c>
      <c r="AE56" s="74"/>
      <c r="AF56" s="75" t="s">
        <v>1239</v>
      </c>
      <c r="AG56" s="77" t="s">
        <v>1240</v>
      </c>
      <c r="AH56" s="75"/>
      <c r="AI56" s="77"/>
      <c r="AJ56" s="77"/>
      <c r="AK56" s="77"/>
      <c r="AL56" s="77"/>
      <c r="AM56" s="22"/>
    </row>
    <row r="57" spans="2:39" ht="75.650000000000006" customHeight="1" x14ac:dyDescent="0.35">
      <c r="B57" s="73">
        <v>55</v>
      </c>
      <c r="C57" s="74" t="s">
        <v>239</v>
      </c>
      <c r="D57" s="74" t="s">
        <v>226</v>
      </c>
      <c r="E57" s="74" t="s">
        <v>1231</v>
      </c>
      <c r="G57" s="74"/>
      <c r="I57" s="74" t="s">
        <v>1241</v>
      </c>
      <c r="J57" s="85" t="s">
        <v>413</v>
      </c>
      <c r="K57" s="74"/>
      <c r="L57" s="74"/>
      <c r="M57" s="74"/>
      <c r="N57" s="74"/>
      <c r="O57" s="74"/>
      <c r="P57" s="74"/>
      <c r="Q57" s="74"/>
      <c r="R57" s="74"/>
      <c r="S57" s="74"/>
      <c r="T57" s="74"/>
      <c r="U57" s="74"/>
      <c r="V57" s="74"/>
      <c r="W57" s="74"/>
      <c r="X57" s="74"/>
      <c r="Y57" s="74"/>
      <c r="Z57" s="74"/>
      <c r="AA57" s="74"/>
      <c r="AB57" s="74" t="s">
        <v>106</v>
      </c>
      <c r="AC57" s="74" t="s">
        <v>9</v>
      </c>
      <c r="AD57" s="74" t="s">
        <v>13</v>
      </c>
      <c r="AE57" s="74"/>
      <c r="AF57" s="74" t="s">
        <v>1242</v>
      </c>
      <c r="AG57" s="77" t="s">
        <v>1234</v>
      </c>
      <c r="AH57" s="74"/>
      <c r="AI57" s="77"/>
      <c r="AJ57" s="77"/>
      <c r="AK57" s="77"/>
      <c r="AL57" s="77"/>
      <c r="AM57" s="22"/>
    </row>
    <row r="58" spans="2:39" ht="60.65" customHeight="1" x14ac:dyDescent="0.35">
      <c r="B58" s="73">
        <v>56</v>
      </c>
      <c r="C58" s="74" t="s">
        <v>225</v>
      </c>
      <c r="D58" s="74" t="s">
        <v>226</v>
      </c>
      <c r="E58" s="74" t="s">
        <v>1231</v>
      </c>
      <c r="G58" s="74"/>
      <c r="I58" s="74" t="s">
        <v>1241</v>
      </c>
      <c r="J58" s="85" t="s">
        <v>416</v>
      </c>
      <c r="K58" s="74"/>
      <c r="L58" s="74"/>
      <c r="M58" s="74"/>
      <c r="N58" s="74"/>
      <c r="O58" s="74"/>
      <c r="P58" s="74"/>
      <c r="Q58" s="74"/>
      <c r="R58" s="74"/>
      <c r="S58" s="74"/>
      <c r="T58" s="74"/>
      <c r="U58" s="74"/>
      <c r="V58" s="74"/>
      <c r="W58" s="74"/>
      <c r="X58" s="74"/>
      <c r="Y58" s="74"/>
      <c r="Z58" s="74"/>
      <c r="AA58" s="74"/>
      <c r="AB58" s="74" t="s">
        <v>106</v>
      </c>
      <c r="AC58" s="74" t="s">
        <v>9</v>
      </c>
      <c r="AD58" s="74" t="s">
        <v>13</v>
      </c>
      <c r="AE58" s="74"/>
      <c r="AF58" s="74" t="s">
        <v>1239</v>
      </c>
      <c r="AG58" s="77" t="s">
        <v>1234</v>
      </c>
      <c r="AH58" s="74"/>
      <c r="AI58" s="77"/>
      <c r="AJ58" s="77"/>
      <c r="AK58" s="77"/>
      <c r="AL58" s="77"/>
      <c r="AM58" s="22"/>
    </row>
    <row r="59" spans="2:39" ht="60.65" customHeight="1" x14ac:dyDescent="0.35">
      <c r="B59" s="73">
        <v>57</v>
      </c>
      <c r="C59" s="74" t="s">
        <v>233</v>
      </c>
      <c r="D59" s="74" t="s">
        <v>226</v>
      </c>
      <c r="E59" s="74" t="s">
        <v>1231</v>
      </c>
      <c r="G59" s="74"/>
      <c r="I59" s="74" t="s">
        <v>1241</v>
      </c>
      <c r="J59" s="85" t="s">
        <v>419</v>
      </c>
      <c r="K59" s="74"/>
      <c r="L59" s="74"/>
      <c r="M59" s="74"/>
      <c r="N59" s="74"/>
      <c r="O59" s="74"/>
      <c r="P59" s="74"/>
      <c r="Q59" s="74"/>
      <c r="R59" s="74"/>
      <c r="S59" s="74"/>
      <c r="T59" s="74"/>
      <c r="U59" s="74"/>
      <c r="V59" s="74"/>
      <c r="W59" s="74"/>
      <c r="X59" s="74"/>
      <c r="Y59" s="74"/>
      <c r="Z59" s="74"/>
      <c r="AA59" s="74"/>
      <c r="AB59" s="74" t="s">
        <v>106</v>
      </c>
      <c r="AC59" s="74" t="s">
        <v>9</v>
      </c>
      <c r="AD59" s="74" t="s">
        <v>13</v>
      </c>
      <c r="AE59" s="74"/>
      <c r="AF59" s="74" t="s">
        <v>1243</v>
      </c>
      <c r="AG59" s="77" t="s">
        <v>1244</v>
      </c>
      <c r="AH59" s="74"/>
      <c r="AI59" s="77"/>
      <c r="AJ59" s="77"/>
      <c r="AK59" s="77"/>
      <c r="AL59" s="77"/>
      <c r="AM59" s="22"/>
    </row>
    <row r="60" spans="2:39" ht="65.150000000000006" customHeight="1" x14ac:dyDescent="0.35">
      <c r="B60" s="73">
        <v>58</v>
      </c>
      <c r="C60" s="74" t="s">
        <v>239</v>
      </c>
      <c r="D60" s="74" t="s">
        <v>226</v>
      </c>
      <c r="E60" s="74" t="s">
        <v>1231</v>
      </c>
      <c r="G60" s="74"/>
      <c r="I60" s="74" t="s">
        <v>1245</v>
      </c>
      <c r="J60" s="85" t="s">
        <v>383</v>
      </c>
      <c r="K60" s="74"/>
      <c r="L60" s="74"/>
      <c r="M60" s="74"/>
      <c r="N60" s="74"/>
      <c r="O60" s="74"/>
      <c r="P60" s="74"/>
      <c r="Q60" s="74"/>
      <c r="R60" s="74"/>
      <c r="S60" s="74"/>
      <c r="T60" s="74"/>
      <c r="U60" s="74"/>
      <c r="V60" s="74"/>
      <c r="W60" s="74"/>
      <c r="X60" s="74"/>
      <c r="Y60" s="74"/>
      <c r="Z60" s="74"/>
      <c r="AA60" s="74"/>
      <c r="AB60" s="74" t="s">
        <v>106</v>
      </c>
      <c r="AC60" s="74" t="s">
        <v>9</v>
      </c>
      <c r="AD60" s="74" t="s">
        <v>13</v>
      </c>
      <c r="AE60" s="74"/>
      <c r="AF60" s="74" t="s">
        <v>384</v>
      </c>
      <c r="AG60" s="77" t="s">
        <v>1240</v>
      </c>
      <c r="AH60" s="74"/>
      <c r="AI60" s="77"/>
      <c r="AJ60" s="77"/>
      <c r="AK60" s="77"/>
      <c r="AL60" s="77"/>
      <c r="AM60" s="22"/>
    </row>
    <row r="61" spans="2:39" ht="57.65" customHeight="1" x14ac:dyDescent="0.35">
      <c r="B61" s="73">
        <v>59</v>
      </c>
      <c r="C61" s="74" t="s">
        <v>225</v>
      </c>
      <c r="D61" s="74" t="s">
        <v>226</v>
      </c>
      <c r="E61" s="74" t="s">
        <v>1231</v>
      </c>
      <c r="G61" s="74"/>
      <c r="I61" s="74" t="s">
        <v>1245</v>
      </c>
      <c r="J61" s="85" t="s">
        <v>409</v>
      </c>
      <c r="K61" s="74"/>
      <c r="L61" s="74"/>
      <c r="M61" s="74"/>
      <c r="N61" s="74"/>
      <c r="O61" s="74"/>
      <c r="P61" s="74"/>
      <c r="Q61" s="74"/>
      <c r="R61" s="74"/>
      <c r="S61" s="74"/>
      <c r="T61" s="74"/>
      <c r="U61" s="74"/>
      <c r="V61" s="74"/>
      <c r="W61" s="74"/>
      <c r="X61" s="74"/>
      <c r="Y61" s="74"/>
      <c r="Z61" s="74"/>
      <c r="AA61" s="74"/>
      <c r="AB61" s="74" t="s">
        <v>106</v>
      </c>
      <c r="AC61" s="74" t="s">
        <v>9</v>
      </c>
      <c r="AD61" s="77" t="s">
        <v>561</v>
      </c>
      <c r="AE61" s="77"/>
      <c r="AF61" s="74" t="s">
        <v>410</v>
      </c>
      <c r="AG61" s="77" t="s">
        <v>1234</v>
      </c>
      <c r="AH61" s="74"/>
      <c r="AI61" s="77"/>
      <c r="AJ61" s="77"/>
      <c r="AK61" s="77" t="s">
        <v>9</v>
      </c>
      <c r="AL61" s="77"/>
      <c r="AM61" s="22"/>
    </row>
    <row r="62" spans="2:39" ht="114" customHeight="1" x14ac:dyDescent="0.35">
      <c r="B62" s="73">
        <v>60</v>
      </c>
      <c r="C62" s="74" t="s">
        <v>239</v>
      </c>
      <c r="D62" s="74" t="s">
        <v>226</v>
      </c>
      <c r="E62" s="74" t="s">
        <v>1246</v>
      </c>
      <c r="G62" s="74"/>
      <c r="I62" s="74" t="s">
        <v>1247</v>
      </c>
      <c r="J62" s="85" t="s">
        <v>406</v>
      </c>
      <c r="K62" s="74"/>
      <c r="L62" s="74"/>
      <c r="M62" s="74"/>
      <c r="N62" s="74"/>
      <c r="O62" s="74"/>
      <c r="P62" s="74"/>
      <c r="Q62" s="74"/>
      <c r="R62" s="74"/>
      <c r="S62" s="74"/>
      <c r="T62" s="74"/>
      <c r="U62" s="74"/>
      <c r="V62" s="74"/>
      <c r="W62" s="74"/>
      <c r="X62" s="74"/>
      <c r="Y62" s="74"/>
      <c r="Z62" s="74"/>
      <c r="AA62" s="74"/>
      <c r="AB62" s="74" t="s">
        <v>106</v>
      </c>
      <c r="AC62" s="74" t="s">
        <v>9</v>
      </c>
      <c r="AD62" s="77" t="s">
        <v>19</v>
      </c>
      <c r="AE62" s="77"/>
      <c r="AF62" s="77" t="s">
        <v>407</v>
      </c>
      <c r="AG62" s="77" t="s">
        <v>1248</v>
      </c>
      <c r="AH62" s="77"/>
      <c r="AI62" s="77"/>
      <c r="AJ62" s="77"/>
      <c r="AK62" s="77"/>
      <c r="AL62" s="77"/>
      <c r="AM62" s="22"/>
    </row>
    <row r="63" spans="2:39" ht="58" x14ac:dyDescent="0.35">
      <c r="B63" s="73">
        <v>61</v>
      </c>
      <c r="C63" s="74" t="s">
        <v>225</v>
      </c>
      <c r="D63" s="74" t="s">
        <v>226</v>
      </c>
      <c r="E63" s="74" t="s">
        <v>1246</v>
      </c>
      <c r="G63" s="74"/>
      <c r="I63" s="74" t="s">
        <v>1247</v>
      </c>
      <c r="J63" s="85" t="s">
        <v>1249</v>
      </c>
      <c r="K63" s="74"/>
      <c r="L63" s="74"/>
      <c r="M63" s="74"/>
      <c r="N63" s="74"/>
      <c r="O63" s="74"/>
      <c r="P63" s="74"/>
      <c r="Q63" s="74"/>
      <c r="R63" s="74"/>
      <c r="S63" s="74"/>
      <c r="T63" s="74"/>
      <c r="U63" s="74"/>
      <c r="V63" s="74"/>
      <c r="W63" s="74"/>
      <c r="X63" s="74"/>
      <c r="Y63" s="74"/>
      <c r="Z63" s="74"/>
      <c r="AA63" s="74"/>
      <c r="AB63" s="74" t="s">
        <v>126</v>
      </c>
      <c r="AC63" s="74"/>
      <c r="AD63" s="77" t="s">
        <v>19</v>
      </c>
      <c r="AE63" s="77"/>
      <c r="AF63" s="77" t="s">
        <v>1250</v>
      </c>
      <c r="AG63" s="77" t="s">
        <v>1248</v>
      </c>
      <c r="AH63" s="77"/>
      <c r="AI63" s="77"/>
      <c r="AJ63" s="77"/>
      <c r="AK63" s="77"/>
      <c r="AL63" s="77"/>
      <c r="AM63" s="22"/>
    </row>
    <row r="64" spans="2:39" ht="69" customHeight="1" x14ac:dyDescent="0.35">
      <c r="B64" s="73">
        <v>62</v>
      </c>
      <c r="C64" s="74" t="s">
        <v>233</v>
      </c>
      <c r="D64" s="74" t="s">
        <v>226</v>
      </c>
      <c r="E64" s="74" t="s">
        <v>1246</v>
      </c>
      <c r="G64" s="74"/>
      <c r="I64" s="74" t="s">
        <v>1247</v>
      </c>
      <c r="J64" s="85" t="s">
        <v>1251</v>
      </c>
      <c r="K64" s="74"/>
      <c r="L64" s="74"/>
      <c r="M64" s="74"/>
      <c r="N64" s="74"/>
      <c r="O64" s="74"/>
      <c r="P64" s="74"/>
      <c r="Q64" s="74"/>
      <c r="R64" s="74"/>
      <c r="S64" s="74"/>
      <c r="T64" s="74"/>
      <c r="U64" s="74"/>
      <c r="V64" s="74"/>
      <c r="W64" s="74"/>
      <c r="X64" s="74"/>
      <c r="Y64" s="74"/>
      <c r="Z64" s="74"/>
      <c r="AA64" s="74"/>
      <c r="AB64" s="74" t="s">
        <v>126</v>
      </c>
      <c r="AC64" s="74"/>
      <c r="AD64" s="77" t="s">
        <v>1252</v>
      </c>
      <c r="AE64" s="77"/>
      <c r="AF64" s="74" t="s">
        <v>1253</v>
      </c>
      <c r="AG64" s="77" t="s">
        <v>1248</v>
      </c>
      <c r="AH64" s="77"/>
      <c r="AI64" s="77"/>
      <c r="AJ64" s="77"/>
      <c r="AK64" s="77"/>
      <c r="AL64" s="77"/>
      <c r="AM64" s="22"/>
    </row>
    <row r="65" spans="2:39" ht="74.900000000000006" customHeight="1" x14ac:dyDescent="0.35">
      <c r="B65" s="73">
        <v>63</v>
      </c>
      <c r="C65" s="74" t="s">
        <v>251</v>
      </c>
      <c r="D65" s="74" t="s">
        <v>226</v>
      </c>
      <c r="E65" s="74" t="s">
        <v>1246</v>
      </c>
      <c r="G65" s="74"/>
      <c r="I65" s="74" t="s">
        <v>1247</v>
      </c>
      <c r="J65" s="85" t="s">
        <v>1254</v>
      </c>
      <c r="K65" s="74"/>
      <c r="L65" s="74"/>
      <c r="M65" s="74"/>
      <c r="N65" s="74"/>
      <c r="O65" s="74"/>
      <c r="P65" s="74"/>
      <c r="Q65" s="74"/>
      <c r="R65" s="74"/>
      <c r="S65" s="74"/>
      <c r="T65" s="74"/>
      <c r="U65" s="74"/>
      <c r="V65" s="74"/>
      <c r="W65" s="74"/>
      <c r="X65" s="74"/>
      <c r="Y65" s="74"/>
      <c r="Z65" s="74"/>
      <c r="AA65" s="74"/>
      <c r="AB65" s="74" t="s">
        <v>145</v>
      </c>
      <c r="AC65" s="74"/>
      <c r="AD65" s="74" t="s">
        <v>13</v>
      </c>
      <c r="AE65" s="74"/>
      <c r="AF65" s="77" t="s">
        <v>1255</v>
      </c>
      <c r="AG65" s="77" t="s">
        <v>1256</v>
      </c>
      <c r="AH65" s="77"/>
      <c r="AI65" s="77"/>
      <c r="AJ65" s="77"/>
      <c r="AK65" s="77"/>
      <c r="AL65" s="77"/>
      <c r="AM65" s="22"/>
    </row>
    <row r="66" spans="2:39" ht="74.150000000000006" customHeight="1" x14ac:dyDescent="0.35">
      <c r="B66" s="73">
        <v>64</v>
      </c>
      <c r="C66" s="74" t="s">
        <v>236</v>
      </c>
      <c r="D66" s="74" t="s">
        <v>226</v>
      </c>
      <c r="E66" s="74" t="s">
        <v>1246</v>
      </c>
      <c r="G66" s="74"/>
      <c r="I66" s="74" t="s">
        <v>1247</v>
      </c>
      <c r="J66" s="85" t="s">
        <v>1257</v>
      </c>
      <c r="K66" s="74"/>
      <c r="L66" s="74"/>
      <c r="M66" s="74"/>
      <c r="N66" s="74"/>
      <c r="O66" s="74"/>
      <c r="P66" s="74"/>
      <c r="Q66" s="74"/>
      <c r="R66" s="74"/>
      <c r="S66" s="74"/>
      <c r="T66" s="74"/>
      <c r="U66" s="74"/>
      <c r="V66" s="74"/>
      <c r="W66" s="74"/>
      <c r="X66" s="74"/>
      <c r="Y66" s="74"/>
      <c r="Z66" s="74"/>
      <c r="AA66" s="74"/>
      <c r="AB66" s="74" t="s">
        <v>145</v>
      </c>
      <c r="AC66" s="74"/>
      <c r="AD66" s="77" t="s">
        <v>1258</v>
      </c>
      <c r="AE66" s="77"/>
      <c r="AF66" s="77" t="s">
        <v>1259</v>
      </c>
      <c r="AG66" s="77" t="s">
        <v>1260</v>
      </c>
      <c r="AH66" s="77"/>
      <c r="AI66" s="77"/>
      <c r="AJ66" s="77"/>
      <c r="AK66" s="77"/>
      <c r="AL66" s="77"/>
      <c r="AM66" s="22"/>
    </row>
    <row r="67" spans="2:39" ht="71.900000000000006" customHeight="1" x14ac:dyDescent="0.35">
      <c r="B67" s="73">
        <v>65</v>
      </c>
      <c r="C67" s="74" t="s">
        <v>314</v>
      </c>
      <c r="D67" s="74" t="s">
        <v>226</v>
      </c>
      <c r="E67" s="74" t="s">
        <v>1246</v>
      </c>
      <c r="G67" s="74"/>
      <c r="I67" s="74" t="s">
        <v>1247</v>
      </c>
      <c r="J67" s="86" t="s">
        <v>1261</v>
      </c>
      <c r="K67" s="74"/>
      <c r="L67" s="74"/>
      <c r="M67" s="74"/>
      <c r="N67" s="74"/>
      <c r="O67" s="74"/>
      <c r="P67" s="74"/>
      <c r="Q67" s="74"/>
      <c r="R67" s="74"/>
      <c r="S67" s="74"/>
      <c r="T67" s="74"/>
      <c r="U67" s="74"/>
      <c r="V67" s="74"/>
      <c r="W67" s="74"/>
      <c r="X67" s="74"/>
      <c r="Y67" s="74"/>
      <c r="Z67" s="74"/>
      <c r="AA67" s="74"/>
      <c r="AB67" s="74" t="s">
        <v>126</v>
      </c>
      <c r="AC67" s="74"/>
      <c r="AD67" s="74" t="s">
        <v>13</v>
      </c>
      <c r="AE67" s="74"/>
      <c r="AF67" s="77" t="s">
        <v>1262</v>
      </c>
      <c r="AG67" s="77" t="s">
        <v>1260</v>
      </c>
      <c r="AH67" s="77"/>
      <c r="AI67" s="77"/>
      <c r="AJ67" s="77"/>
      <c r="AK67" s="77"/>
      <c r="AL67" s="77"/>
      <c r="AM67" s="22"/>
    </row>
    <row r="68" spans="2:39" ht="99.65" customHeight="1" x14ac:dyDescent="0.35">
      <c r="B68" s="73">
        <v>66</v>
      </c>
      <c r="C68" s="74" t="s">
        <v>239</v>
      </c>
      <c r="D68" s="74" t="s">
        <v>226</v>
      </c>
      <c r="E68" s="74" t="s">
        <v>1246</v>
      </c>
      <c r="G68" s="74"/>
      <c r="I68" s="74" t="s">
        <v>1263</v>
      </c>
      <c r="J68" s="86" t="s">
        <v>457</v>
      </c>
      <c r="K68" s="74"/>
      <c r="L68" s="74"/>
      <c r="M68" s="74"/>
      <c r="N68" s="74"/>
      <c r="O68" s="74"/>
      <c r="P68" s="74"/>
      <c r="Q68" s="74"/>
      <c r="R68" s="74"/>
      <c r="S68" s="74"/>
      <c r="T68" s="74"/>
      <c r="U68" s="74"/>
      <c r="V68" s="74"/>
      <c r="W68" s="74"/>
      <c r="X68" s="74"/>
      <c r="Y68" s="74"/>
      <c r="Z68" s="74"/>
      <c r="AA68" s="74"/>
      <c r="AB68" s="74" t="s">
        <v>106</v>
      </c>
      <c r="AC68" s="74" t="s">
        <v>9</v>
      </c>
      <c r="AD68" s="74" t="s">
        <v>19</v>
      </c>
      <c r="AE68" s="74"/>
      <c r="AF68" s="74" t="s">
        <v>1264</v>
      </c>
      <c r="AG68" s="74" t="s">
        <v>1234</v>
      </c>
      <c r="AH68" s="74"/>
      <c r="AI68" s="74"/>
      <c r="AJ68" s="74"/>
      <c r="AK68" s="74"/>
      <c r="AL68" s="77"/>
      <c r="AM68" s="22"/>
    </row>
    <row r="69" spans="2:39" ht="77.5" x14ac:dyDescent="0.35">
      <c r="B69" s="73">
        <v>67</v>
      </c>
      <c r="C69" s="74" t="s">
        <v>225</v>
      </c>
      <c r="D69" s="74" t="s">
        <v>226</v>
      </c>
      <c r="E69" s="74" t="s">
        <v>1246</v>
      </c>
      <c r="G69" s="74"/>
      <c r="I69" s="74" t="s">
        <v>1263</v>
      </c>
      <c r="J69" s="86" t="s">
        <v>230</v>
      </c>
      <c r="K69" s="74"/>
      <c r="L69" s="74"/>
      <c r="M69" s="74"/>
      <c r="N69" s="74"/>
      <c r="O69" s="74"/>
      <c r="P69" s="74"/>
      <c r="Q69" s="74"/>
      <c r="R69" s="74"/>
      <c r="S69" s="74"/>
      <c r="T69" s="74"/>
      <c r="U69" s="74"/>
      <c r="V69" s="74"/>
      <c r="W69" s="74"/>
      <c r="X69" s="74"/>
      <c r="Y69" s="74"/>
      <c r="Z69" s="74"/>
      <c r="AA69" s="74"/>
      <c r="AB69" s="74" t="s">
        <v>106</v>
      </c>
      <c r="AC69" s="74" t="s">
        <v>9</v>
      </c>
      <c r="AD69" s="74" t="s">
        <v>19</v>
      </c>
      <c r="AE69" s="74"/>
      <c r="AF69" s="74" t="s">
        <v>2</v>
      </c>
      <c r="AG69" s="74" t="s">
        <v>1265</v>
      </c>
      <c r="AH69" s="74"/>
      <c r="AI69" s="74"/>
      <c r="AJ69" s="74"/>
      <c r="AK69" s="74" t="s">
        <v>9</v>
      </c>
      <c r="AL69" s="77"/>
      <c r="AM69" s="22"/>
    </row>
    <row r="70" spans="2:39" ht="89.9" customHeight="1" x14ac:dyDescent="0.35">
      <c r="B70" s="73">
        <v>68</v>
      </c>
      <c r="C70" s="74" t="s">
        <v>233</v>
      </c>
      <c r="D70" s="74" t="s">
        <v>226</v>
      </c>
      <c r="E70" s="74" t="s">
        <v>1246</v>
      </c>
      <c r="G70" s="74"/>
      <c r="I70" s="74" t="s">
        <v>1263</v>
      </c>
      <c r="J70" s="86" t="s">
        <v>234</v>
      </c>
      <c r="K70" s="74"/>
      <c r="L70" s="74"/>
      <c r="M70" s="74"/>
      <c r="N70" s="74"/>
      <c r="O70" s="74"/>
      <c r="P70" s="74"/>
      <c r="Q70" s="74"/>
      <c r="R70" s="74"/>
      <c r="S70" s="74"/>
      <c r="T70" s="74"/>
      <c r="U70" s="74"/>
      <c r="V70" s="74"/>
      <c r="W70" s="74"/>
      <c r="X70" s="74"/>
      <c r="Y70" s="74"/>
      <c r="Z70" s="74"/>
      <c r="AA70" s="74"/>
      <c r="AB70" s="74" t="s">
        <v>106</v>
      </c>
      <c r="AC70" s="74" t="s">
        <v>9</v>
      </c>
      <c r="AD70" s="74" t="s">
        <v>19</v>
      </c>
      <c r="AE70" s="74"/>
      <c r="AF70" s="74" t="s">
        <v>235</v>
      </c>
      <c r="AG70" s="74" t="s">
        <v>1240</v>
      </c>
      <c r="AH70" s="74"/>
      <c r="AI70" s="74"/>
      <c r="AJ70" s="74"/>
      <c r="AK70" s="74" t="s">
        <v>9</v>
      </c>
      <c r="AL70" s="77"/>
      <c r="AM70" s="22"/>
    </row>
    <row r="71" spans="2:39" ht="87" customHeight="1" x14ac:dyDescent="0.35">
      <c r="B71" s="73">
        <v>69</v>
      </c>
      <c r="C71" s="74" t="s">
        <v>251</v>
      </c>
      <c r="D71" s="74" t="s">
        <v>226</v>
      </c>
      <c r="E71" s="74" t="s">
        <v>1246</v>
      </c>
      <c r="G71" s="74"/>
      <c r="I71" s="74" t="s">
        <v>1263</v>
      </c>
      <c r="J71" s="87" t="s">
        <v>392</v>
      </c>
      <c r="K71" s="74"/>
      <c r="L71" s="74"/>
      <c r="M71" s="74"/>
      <c r="N71" s="74"/>
      <c r="O71" s="74"/>
      <c r="P71" s="74"/>
      <c r="Q71" s="74"/>
      <c r="R71" s="74"/>
      <c r="S71" s="74"/>
      <c r="T71" s="74"/>
      <c r="U71" s="74"/>
      <c r="V71" s="74"/>
      <c r="W71" s="74"/>
      <c r="X71" s="74"/>
      <c r="Y71" s="74"/>
      <c r="Z71" s="74"/>
      <c r="AA71" s="74"/>
      <c r="AB71" s="74" t="s">
        <v>106</v>
      </c>
      <c r="AC71" s="74" t="s">
        <v>9</v>
      </c>
      <c r="AD71" s="74" t="s">
        <v>19</v>
      </c>
      <c r="AE71" s="74"/>
      <c r="AF71" s="74" t="s">
        <v>695</v>
      </c>
      <c r="AG71" s="74" t="s">
        <v>1248</v>
      </c>
      <c r="AH71" s="74"/>
      <c r="AI71" s="74"/>
      <c r="AJ71" s="74"/>
      <c r="AK71" s="74"/>
      <c r="AL71" s="77"/>
      <c r="AM71" s="22"/>
    </row>
    <row r="72" spans="2:39" ht="98.9" customHeight="1" x14ac:dyDescent="0.35">
      <c r="B72" s="73">
        <v>70</v>
      </c>
      <c r="C72" s="74" t="s">
        <v>236</v>
      </c>
      <c r="D72" s="74" t="s">
        <v>226</v>
      </c>
      <c r="E72" s="74" t="s">
        <v>1246</v>
      </c>
      <c r="G72" s="74"/>
      <c r="I72" s="74" t="s">
        <v>1263</v>
      </c>
      <c r="J72" s="86" t="s">
        <v>237</v>
      </c>
      <c r="K72" s="74"/>
      <c r="L72" s="74"/>
      <c r="M72" s="74"/>
      <c r="N72" s="74"/>
      <c r="O72" s="74"/>
      <c r="P72" s="74"/>
      <c r="Q72" s="74"/>
      <c r="R72" s="74"/>
      <c r="S72" s="74"/>
      <c r="T72" s="74"/>
      <c r="U72" s="74"/>
      <c r="V72" s="74"/>
      <c r="W72" s="74"/>
      <c r="X72" s="74"/>
      <c r="Y72" s="74"/>
      <c r="Z72" s="74"/>
      <c r="AA72" s="74"/>
      <c r="AB72" s="74" t="s">
        <v>145</v>
      </c>
      <c r="AC72" s="74" t="s">
        <v>9</v>
      </c>
      <c r="AD72" s="74" t="s">
        <v>58</v>
      </c>
      <c r="AE72" s="74"/>
      <c r="AF72" s="74" t="s">
        <v>607</v>
      </c>
      <c r="AG72" s="74" t="s">
        <v>1266</v>
      </c>
      <c r="AH72" s="74"/>
      <c r="AI72" s="74"/>
      <c r="AJ72" s="74"/>
      <c r="AK72" s="74" t="s">
        <v>9</v>
      </c>
      <c r="AL72" s="77"/>
      <c r="AM72" s="22"/>
    </row>
    <row r="73" spans="2:39" ht="89.15" customHeight="1" x14ac:dyDescent="0.35">
      <c r="B73" s="73">
        <v>71</v>
      </c>
      <c r="C73" s="74" t="s">
        <v>314</v>
      </c>
      <c r="D73" s="74" t="s">
        <v>226</v>
      </c>
      <c r="E73" s="74" t="s">
        <v>1246</v>
      </c>
      <c r="G73" s="74"/>
      <c r="I73" s="74" t="s">
        <v>1263</v>
      </c>
      <c r="J73" s="87" t="s">
        <v>1267</v>
      </c>
      <c r="K73" s="74"/>
      <c r="L73" s="74"/>
      <c r="M73" s="74"/>
      <c r="N73" s="74"/>
      <c r="O73" s="74"/>
      <c r="P73" s="74"/>
      <c r="Q73" s="74"/>
      <c r="R73" s="74"/>
      <c r="S73" s="74"/>
      <c r="T73" s="74"/>
      <c r="U73" s="74"/>
      <c r="V73" s="74"/>
      <c r="W73" s="74"/>
      <c r="X73" s="74"/>
      <c r="Y73" s="74"/>
      <c r="Z73" s="74"/>
      <c r="AA73" s="74"/>
      <c r="AB73" s="74" t="s">
        <v>126</v>
      </c>
      <c r="AC73" s="74"/>
      <c r="AD73" s="74" t="s">
        <v>58</v>
      </c>
      <c r="AE73" s="74"/>
      <c r="AF73" s="74" t="s">
        <v>19</v>
      </c>
      <c r="AG73" s="74" t="s">
        <v>285</v>
      </c>
      <c r="AH73" s="74"/>
      <c r="AI73" s="74"/>
      <c r="AJ73" s="74"/>
      <c r="AK73" s="74"/>
      <c r="AL73" s="77"/>
      <c r="AM73" s="22"/>
    </row>
    <row r="74" spans="2:39" ht="78" customHeight="1" x14ac:dyDescent="0.35">
      <c r="B74" s="73">
        <v>72</v>
      </c>
      <c r="C74" s="74" t="s">
        <v>239</v>
      </c>
      <c r="D74" s="74" t="s">
        <v>226</v>
      </c>
      <c r="E74" s="74" t="s">
        <v>1246</v>
      </c>
      <c r="G74" s="74"/>
      <c r="I74" s="74" t="s">
        <v>1268</v>
      </c>
      <c r="J74" s="85" t="s">
        <v>242</v>
      </c>
      <c r="K74" s="74"/>
      <c r="L74" s="74"/>
      <c r="M74" s="74"/>
      <c r="N74" s="74"/>
      <c r="O74" s="74"/>
      <c r="P74" s="74"/>
      <c r="Q74" s="74"/>
      <c r="R74" s="74"/>
      <c r="S74" s="74"/>
      <c r="T74" s="74"/>
      <c r="U74" s="74"/>
      <c r="V74" s="74"/>
      <c r="W74" s="74"/>
      <c r="X74" s="74"/>
      <c r="Y74" s="74"/>
      <c r="Z74" s="74"/>
      <c r="AA74" s="74"/>
      <c r="AB74" s="74" t="s">
        <v>106</v>
      </c>
      <c r="AC74" s="74" t="s">
        <v>9</v>
      </c>
      <c r="AD74" s="74" t="s">
        <v>19</v>
      </c>
      <c r="AE74" s="74"/>
      <c r="AF74" s="74" t="s">
        <v>1269</v>
      </c>
      <c r="AG74" s="74" t="s">
        <v>1260</v>
      </c>
      <c r="AH74" s="74"/>
      <c r="AI74" s="74"/>
      <c r="AJ74" s="74"/>
      <c r="AK74" s="74"/>
      <c r="AL74" s="77"/>
      <c r="AM74" s="22"/>
    </row>
    <row r="75" spans="2:39" ht="73.400000000000006" customHeight="1" x14ac:dyDescent="0.35">
      <c r="B75" s="73">
        <v>73</v>
      </c>
      <c r="C75" s="74" t="s">
        <v>225</v>
      </c>
      <c r="D75" s="74" t="s">
        <v>226</v>
      </c>
      <c r="E75" s="74" t="s">
        <v>1246</v>
      </c>
      <c r="G75" s="74"/>
      <c r="I75" s="74" t="s">
        <v>1268</v>
      </c>
      <c r="J75" s="85" t="s">
        <v>434</v>
      </c>
      <c r="K75" s="74"/>
      <c r="L75" s="74"/>
      <c r="M75" s="74"/>
      <c r="N75" s="74"/>
      <c r="O75" s="74"/>
      <c r="P75" s="74"/>
      <c r="Q75" s="74"/>
      <c r="R75" s="74"/>
      <c r="S75" s="74"/>
      <c r="T75" s="74"/>
      <c r="U75" s="74"/>
      <c r="V75" s="74"/>
      <c r="W75" s="74"/>
      <c r="X75" s="74"/>
      <c r="Y75" s="74"/>
      <c r="Z75" s="74"/>
      <c r="AA75" s="74"/>
      <c r="AB75" s="74" t="s">
        <v>106</v>
      </c>
      <c r="AC75" s="74" t="s">
        <v>9</v>
      </c>
      <c r="AD75" s="74" t="s">
        <v>13</v>
      </c>
      <c r="AE75" s="74"/>
      <c r="AF75" s="74" t="s">
        <v>19</v>
      </c>
      <c r="AG75" s="74" t="s">
        <v>1260</v>
      </c>
      <c r="AH75" s="74"/>
      <c r="AI75" s="74"/>
      <c r="AJ75" s="74"/>
      <c r="AK75" s="74"/>
      <c r="AL75" s="77"/>
      <c r="AM75" s="22"/>
    </row>
    <row r="76" spans="2:39" ht="77.900000000000006" customHeight="1" x14ac:dyDescent="0.35">
      <c r="B76" s="73">
        <v>74</v>
      </c>
      <c r="C76" s="74" t="s">
        <v>233</v>
      </c>
      <c r="D76" s="74" t="s">
        <v>226</v>
      </c>
      <c r="E76" s="74" t="s">
        <v>1246</v>
      </c>
      <c r="G76" s="74"/>
      <c r="I76" s="74" t="s">
        <v>1268</v>
      </c>
      <c r="J76" s="85" t="s">
        <v>1270</v>
      </c>
      <c r="K76" s="74"/>
      <c r="L76" s="74"/>
      <c r="M76" s="74"/>
      <c r="N76" s="74"/>
      <c r="O76" s="74"/>
      <c r="P76" s="74"/>
      <c r="Q76" s="74"/>
      <c r="R76" s="74"/>
      <c r="S76" s="74"/>
      <c r="T76" s="74"/>
      <c r="U76" s="74"/>
      <c r="V76" s="74"/>
      <c r="W76" s="74"/>
      <c r="X76" s="74"/>
      <c r="Y76" s="74"/>
      <c r="Z76" s="74"/>
      <c r="AA76" s="74"/>
      <c r="AB76" s="74" t="s">
        <v>126</v>
      </c>
      <c r="AC76" s="74"/>
      <c r="AD76" s="74" t="s">
        <v>13</v>
      </c>
      <c r="AE76" s="74"/>
      <c r="AF76" s="74" t="s">
        <v>1004</v>
      </c>
      <c r="AG76" s="74" t="s">
        <v>1240</v>
      </c>
      <c r="AH76" s="74"/>
      <c r="AI76" s="74"/>
      <c r="AJ76" s="74"/>
      <c r="AK76" s="74"/>
      <c r="AL76" s="77"/>
      <c r="AM76" s="22"/>
    </row>
    <row r="77" spans="2:39" ht="90.65" customHeight="1" x14ac:dyDescent="0.35">
      <c r="B77" s="73">
        <v>75</v>
      </c>
      <c r="C77" s="74" t="s">
        <v>239</v>
      </c>
      <c r="D77" s="74" t="s">
        <v>226</v>
      </c>
      <c r="E77" s="74" t="s">
        <v>1246</v>
      </c>
      <c r="G77" s="74"/>
      <c r="I77" s="74" t="s">
        <v>1271</v>
      </c>
      <c r="J77" s="85" t="s">
        <v>465</v>
      </c>
      <c r="K77" s="74"/>
      <c r="L77" s="74"/>
      <c r="M77" s="74"/>
      <c r="N77" s="74"/>
      <c r="O77" s="74"/>
      <c r="P77" s="74"/>
      <c r="Q77" s="74"/>
      <c r="R77" s="74"/>
      <c r="S77" s="74"/>
      <c r="T77" s="74"/>
      <c r="U77" s="74"/>
      <c r="V77" s="74"/>
      <c r="W77" s="74"/>
      <c r="X77" s="74"/>
      <c r="Y77" s="74"/>
      <c r="Z77" s="74"/>
      <c r="AA77" s="74"/>
      <c r="AB77" s="74" t="s">
        <v>106</v>
      </c>
      <c r="AC77" s="74" t="s">
        <v>9</v>
      </c>
      <c r="AD77" s="74" t="s">
        <v>51</v>
      </c>
      <c r="AE77" s="74"/>
      <c r="AF77" s="74"/>
      <c r="AG77" s="74" t="s">
        <v>1266</v>
      </c>
      <c r="AH77" s="74"/>
      <c r="AI77" s="74"/>
      <c r="AJ77" s="74"/>
      <c r="AK77" s="74" t="s">
        <v>9</v>
      </c>
      <c r="AL77" s="77"/>
      <c r="AM77" s="22"/>
    </row>
    <row r="78" spans="2:39" ht="79.400000000000006" customHeight="1" x14ac:dyDescent="0.35">
      <c r="B78" s="73">
        <v>76</v>
      </c>
      <c r="C78" s="74" t="s">
        <v>225</v>
      </c>
      <c r="D78" s="74" t="s">
        <v>226</v>
      </c>
      <c r="E78" s="74" t="s">
        <v>1246</v>
      </c>
      <c r="G78" s="74"/>
      <c r="I78" s="74" t="s">
        <v>1271</v>
      </c>
      <c r="J78" s="85" t="s">
        <v>1272</v>
      </c>
      <c r="K78" s="74"/>
      <c r="L78" s="74"/>
      <c r="M78" s="74"/>
      <c r="N78" s="74"/>
      <c r="O78" s="74"/>
      <c r="P78" s="74"/>
      <c r="Q78" s="74"/>
      <c r="R78" s="74"/>
      <c r="S78" s="74"/>
      <c r="T78" s="74"/>
      <c r="U78" s="74"/>
      <c r="V78" s="74"/>
      <c r="W78" s="74"/>
      <c r="X78" s="74"/>
      <c r="Y78" s="74"/>
      <c r="Z78" s="74"/>
      <c r="AA78" s="74"/>
      <c r="AB78" s="74"/>
      <c r="AC78" s="74"/>
      <c r="AD78" s="74" t="s">
        <v>19</v>
      </c>
      <c r="AE78" s="74"/>
      <c r="AF78" s="74" t="s">
        <v>1273</v>
      </c>
      <c r="AG78" s="74" t="s">
        <v>1266</v>
      </c>
      <c r="AH78" s="74"/>
      <c r="AI78" s="74"/>
      <c r="AJ78" s="74"/>
      <c r="AK78" s="74"/>
      <c r="AL78" s="77"/>
      <c r="AM78" s="22"/>
    </row>
    <row r="79" spans="2:39" ht="85.4" customHeight="1" x14ac:dyDescent="0.35">
      <c r="B79" s="73">
        <v>77</v>
      </c>
      <c r="C79" s="74" t="s">
        <v>239</v>
      </c>
      <c r="D79" s="74" t="s">
        <v>226</v>
      </c>
      <c r="E79" s="74" t="s">
        <v>1274</v>
      </c>
      <c r="G79" s="74"/>
      <c r="I79" s="74" t="s">
        <v>1275</v>
      </c>
      <c r="J79" s="74" t="s">
        <v>267</v>
      </c>
      <c r="K79" s="74"/>
      <c r="L79" s="74"/>
      <c r="M79" s="74"/>
      <c r="N79" s="74"/>
      <c r="O79" s="74"/>
      <c r="P79" s="74"/>
      <c r="Q79" s="74"/>
      <c r="R79" s="74"/>
      <c r="S79" s="74"/>
      <c r="T79" s="74"/>
      <c r="U79" s="74"/>
      <c r="V79" s="74"/>
      <c r="W79" s="74"/>
      <c r="X79" s="74"/>
      <c r="Y79" s="74"/>
      <c r="Z79" s="74"/>
      <c r="AA79" s="74"/>
      <c r="AB79" s="74" t="s">
        <v>106</v>
      </c>
      <c r="AC79" s="74" t="s">
        <v>9</v>
      </c>
      <c r="AD79" s="74" t="s">
        <v>19</v>
      </c>
      <c r="AE79" s="74"/>
      <c r="AF79" s="74" t="s">
        <v>1276</v>
      </c>
      <c r="AG79" s="74" t="s">
        <v>1277</v>
      </c>
      <c r="AH79" s="74"/>
      <c r="AI79" s="74"/>
      <c r="AJ79" s="74"/>
      <c r="AK79" s="74"/>
      <c r="AL79" s="77"/>
      <c r="AM79" s="22"/>
    </row>
    <row r="80" spans="2:39" ht="72.5" x14ac:dyDescent="0.35">
      <c r="B80" s="73">
        <v>78</v>
      </c>
      <c r="C80" s="74" t="s">
        <v>225</v>
      </c>
      <c r="D80" s="74" t="s">
        <v>226</v>
      </c>
      <c r="E80" s="74" t="s">
        <v>1274</v>
      </c>
      <c r="G80" s="74"/>
      <c r="I80" s="74" t="s">
        <v>1275</v>
      </c>
      <c r="J80" s="74" t="s">
        <v>260</v>
      </c>
      <c r="K80" s="74"/>
      <c r="L80" s="74"/>
      <c r="M80" s="74"/>
      <c r="N80" s="74"/>
      <c r="O80" s="74"/>
      <c r="P80" s="74"/>
      <c r="Q80" s="74"/>
      <c r="R80" s="74"/>
      <c r="S80" s="74"/>
      <c r="T80" s="74"/>
      <c r="U80" s="74"/>
      <c r="V80" s="74"/>
      <c r="W80" s="74"/>
      <c r="X80" s="74"/>
      <c r="Y80" s="74"/>
      <c r="Z80" s="74"/>
      <c r="AA80" s="74"/>
      <c r="AB80" s="74" t="s">
        <v>106</v>
      </c>
      <c r="AC80" s="74" t="s">
        <v>9</v>
      </c>
      <c r="AD80" s="74" t="s">
        <v>1278</v>
      </c>
      <c r="AE80" s="74"/>
      <c r="AF80" s="74" t="s">
        <v>1279</v>
      </c>
      <c r="AG80" s="74" t="s">
        <v>1277</v>
      </c>
      <c r="AH80" s="74"/>
      <c r="AI80" s="74"/>
      <c r="AJ80" s="74"/>
      <c r="AK80" s="74"/>
      <c r="AL80" s="77"/>
      <c r="AM80" s="22"/>
    </row>
    <row r="81" spans="2:39" ht="188.5" x14ac:dyDescent="0.35">
      <c r="B81" s="73">
        <v>79</v>
      </c>
      <c r="C81" s="74" t="s">
        <v>233</v>
      </c>
      <c r="D81" s="74" t="s">
        <v>226</v>
      </c>
      <c r="E81" s="74" t="s">
        <v>1274</v>
      </c>
      <c r="G81" s="74"/>
      <c r="I81" s="74" t="s">
        <v>1275</v>
      </c>
      <c r="J81" s="74" t="s">
        <v>256</v>
      </c>
      <c r="K81" s="74"/>
      <c r="L81" s="74"/>
      <c r="M81" s="74"/>
      <c r="N81" s="74"/>
      <c r="O81" s="74"/>
      <c r="P81" s="74"/>
      <c r="Q81" s="74"/>
      <c r="R81" s="74"/>
      <c r="S81" s="74"/>
      <c r="T81" s="74"/>
      <c r="U81" s="74"/>
      <c r="V81" s="74"/>
      <c r="W81" s="74"/>
      <c r="X81" s="74"/>
      <c r="Y81" s="74"/>
      <c r="Z81" s="74"/>
      <c r="AA81" s="74"/>
      <c r="AB81" s="74" t="s">
        <v>106</v>
      </c>
      <c r="AC81" s="74" t="s">
        <v>9</v>
      </c>
      <c r="AD81" s="74" t="s">
        <v>1119</v>
      </c>
      <c r="AE81" s="74"/>
      <c r="AF81" s="74" t="s">
        <v>1117</v>
      </c>
      <c r="AG81" s="74" t="s">
        <v>1260</v>
      </c>
      <c r="AH81" s="74"/>
      <c r="AI81" s="74"/>
      <c r="AJ81" s="74"/>
      <c r="AK81" s="74"/>
      <c r="AL81" s="77"/>
      <c r="AM81" s="22"/>
    </row>
    <row r="82" spans="2:39" ht="58" x14ac:dyDescent="0.35">
      <c r="B82" s="73">
        <v>80</v>
      </c>
      <c r="C82" s="74" t="s">
        <v>251</v>
      </c>
      <c r="D82" s="74" t="s">
        <v>226</v>
      </c>
      <c r="E82" s="74" t="s">
        <v>1274</v>
      </c>
      <c r="G82" s="74"/>
      <c r="I82" s="74" t="s">
        <v>1275</v>
      </c>
      <c r="J82" s="74" t="s">
        <v>252</v>
      </c>
      <c r="K82" s="74"/>
      <c r="L82" s="74"/>
      <c r="M82" s="74"/>
      <c r="N82" s="74"/>
      <c r="O82" s="74"/>
      <c r="P82" s="74"/>
      <c r="Q82" s="74"/>
      <c r="R82" s="74"/>
      <c r="S82" s="74"/>
      <c r="T82" s="74"/>
      <c r="U82" s="74"/>
      <c r="V82" s="74"/>
      <c r="W82" s="74"/>
      <c r="X82" s="74"/>
      <c r="Y82" s="74"/>
      <c r="Z82" s="74"/>
      <c r="AA82" s="74"/>
      <c r="AB82" s="74" t="s">
        <v>106</v>
      </c>
      <c r="AC82" s="74" t="s">
        <v>9</v>
      </c>
      <c r="AD82" s="74" t="s">
        <v>456</v>
      </c>
      <c r="AE82" s="74"/>
      <c r="AF82" s="74" t="s">
        <v>253</v>
      </c>
      <c r="AG82" s="74" t="s">
        <v>1280</v>
      </c>
      <c r="AH82" s="74"/>
      <c r="AI82" s="74"/>
      <c r="AJ82" s="74"/>
      <c r="AK82" s="74"/>
      <c r="AL82" s="77"/>
      <c r="AM82" s="22"/>
    </row>
    <row r="83" spans="2:39" ht="58" x14ac:dyDescent="0.35">
      <c r="B83" s="73">
        <v>81</v>
      </c>
      <c r="C83" s="74" t="s">
        <v>236</v>
      </c>
      <c r="D83" s="74" t="s">
        <v>226</v>
      </c>
      <c r="E83" s="74" t="s">
        <v>1274</v>
      </c>
      <c r="G83" s="74"/>
      <c r="I83" s="74" t="s">
        <v>1275</v>
      </c>
      <c r="J83" s="74" t="s">
        <v>264</v>
      </c>
      <c r="K83" s="74"/>
      <c r="L83" s="74"/>
      <c r="M83" s="74"/>
      <c r="N83" s="74"/>
      <c r="O83" s="74"/>
      <c r="P83" s="74"/>
      <c r="Q83" s="74"/>
      <c r="R83" s="74"/>
      <c r="S83" s="74"/>
      <c r="T83" s="74"/>
      <c r="U83" s="74"/>
      <c r="V83" s="74"/>
      <c r="W83" s="74"/>
      <c r="X83" s="74"/>
      <c r="Y83" s="74"/>
      <c r="Z83" s="74"/>
      <c r="AA83" s="74"/>
      <c r="AB83" s="74" t="s">
        <v>106</v>
      </c>
      <c r="AC83" s="74" t="s">
        <v>9</v>
      </c>
      <c r="AD83" s="74" t="s">
        <v>447</v>
      </c>
      <c r="AE83" s="74"/>
      <c r="AF83" s="74" t="s">
        <v>249</v>
      </c>
      <c r="AG83" s="74" t="s">
        <v>1281</v>
      </c>
      <c r="AH83" s="74"/>
      <c r="AI83" s="74"/>
      <c r="AJ83" s="74"/>
      <c r="AK83" s="74"/>
      <c r="AL83" s="77"/>
      <c r="AM83" s="22"/>
    </row>
    <row r="84" spans="2:39" ht="58" x14ac:dyDescent="0.35">
      <c r="B84" s="73">
        <v>82</v>
      </c>
      <c r="C84" s="74" t="s">
        <v>314</v>
      </c>
      <c r="D84" s="74" t="s">
        <v>226</v>
      </c>
      <c r="E84" s="74" t="s">
        <v>1274</v>
      </c>
      <c r="G84" s="74"/>
      <c r="I84" s="74" t="s">
        <v>1275</v>
      </c>
      <c r="J84" s="74" t="s">
        <v>441</v>
      </c>
      <c r="K84" s="74"/>
      <c r="L84" s="74"/>
      <c r="M84" s="74"/>
      <c r="N84" s="74"/>
      <c r="O84" s="74"/>
      <c r="P84" s="74"/>
      <c r="Q84" s="74"/>
      <c r="R84" s="74"/>
      <c r="S84" s="74"/>
      <c r="T84" s="74"/>
      <c r="U84" s="74"/>
      <c r="V84" s="74"/>
      <c r="W84" s="74"/>
      <c r="X84" s="74"/>
      <c r="Y84" s="74"/>
      <c r="Z84" s="74"/>
      <c r="AA84" s="74"/>
      <c r="AB84" s="74" t="s">
        <v>106</v>
      </c>
      <c r="AC84" s="74" t="s">
        <v>9</v>
      </c>
      <c r="AD84" s="74" t="s">
        <v>447</v>
      </c>
      <c r="AE84" s="74"/>
      <c r="AF84" s="74" t="s">
        <v>442</v>
      </c>
      <c r="AG84" s="74" t="s">
        <v>1240</v>
      </c>
      <c r="AH84" s="74"/>
      <c r="AI84" s="74"/>
      <c r="AJ84" s="74"/>
      <c r="AK84" s="74"/>
      <c r="AL84" s="77"/>
      <c r="AM84" s="22"/>
    </row>
    <row r="85" spans="2:39" ht="58" x14ac:dyDescent="0.35">
      <c r="B85" s="73">
        <v>83</v>
      </c>
      <c r="C85" s="74" t="s">
        <v>307</v>
      </c>
      <c r="D85" s="74" t="s">
        <v>226</v>
      </c>
      <c r="E85" s="74" t="s">
        <v>1274</v>
      </c>
      <c r="G85" s="74"/>
      <c r="I85" s="74" t="s">
        <v>1275</v>
      </c>
      <c r="J85" s="74" t="s">
        <v>439</v>
      </c>
      <c r="K85" s="74"/>
      <c r="L85" s="74"/>
      <c r="M85" s="74"/>
      <c r="N85" s="74"/>
      <c r="O85" s="74"/>
      <c r="P85" s="74"/>
      <c r="Q85" s="74"/>
      <c r="R85" s="74"/>
      <c r="S85" s="74"/>
      <c r="T85" s="74"/>
      <c r="U85" s="74"/>
      <c r="V85" s="74"/>
      <c r="W85" s="74"/>
      <c r="X85" s="74"/>
      <c r="Y85" s="74"/>
      <c r="Z85" s="74"/>
      <c r="AA85" s="74"/>
      <c r="AB85" s="74" t="s">
        <v>106</v>
      </c>
      <c r="AC85" s="74" t="s">
        <v>9</v>
      </c>
      <c r="AD85" s="74" t="s">
        <v>447</v>
      </c>
      <c r="AE85" s="74"/>
      <c r="AF85" s="74" t="s">
        <v>2</v>
      </c>
      <c r="AG85" s="74" t="s">
        <v>1282</v>
      </c>
      <c r="AH85" s="74"/>
      <c r="AI85" s="74"/>
      <c r="AJ85" s="74"/>
      <c r="AK85" s="74"/>
      <c r="AL85" s="77"/>
      <c r="AM85" s="22"/>
    </row>
    <row r="86" spans="2:39" ht="58" x14ac:dyDescent="0.35">
      <c r="B86" s="73">
        <v>84</v>
      </c>
      <c r="C86" s="74" t="s">
        <v>244</v>
      </c>
      <c r="D86" s="74" t="s">
        <v>226</v>
      </c>
      <c r="E86" s="74" t="s">
        <v>1274</v>
      </c>
      <c r="G86" s="74"/>
      <c r="I86" s="74" t="s">
        <v>1275</v>
      </c>
      <c r="J86" s="74" t="s">
        <v>248</v>
      </c>
      <c r="K86" s="74"/>
      <c r="L86" s="74"/>
      <c r="M86" s="74"/>
      <c r="N86" s="74"/>
      <c r="O86" s="74"/>
      <c r="P86" s="74"/>
      <c r="Q86" s="74"/>
      <c r="R86" s="74"/>
      <c r="S86" s="74"/>
      <c r="T86" s="74"/>
      <c r="U86" s="74"/>
      <c r="V86" s="74"/>
      <c r="W86" s="74"/>
      <c r="X86" s="74"/>
      <c r="Y86" s="74"/>
      <c r="Z86" s="74"/>
      <c r="AA86" s="74"/>
      <c r="AB86" s="74" t="s">
        <v>106</v>
      </c>
      <c r="AC86" s="74" t="s">
        <v>9</v>
      </c>
      <c r="AD86" s="74" t="s">
        <v>304</v>
      </c>
      <c r="AE86" s="74"/>
      <c r="AF86" s="74"/>
      <c r="AG86" s="74" t="s">
        <v>1281</v>
      </c>
      <c r="AH86" s="74"/>
      <c r="AI86" s="74"/>
      <c r="AJ86" s="74"/>
      <c r="AK86" s="74" t="s">
        <v>9</v>
      </c>
      <c r="AL86" s="77"/>
      <c r="AM86" s="22"/>
    </row>
    <row r="87" spans="2:39" ht="58" x14ac:dyDescent="0.35">
      <c r="B87" s="73">
        <v>85</v>
      </c>
      <c r="C87" s="74" t="s">
        <v>352</v>
      </c>
      <c r="D87" s="74" t="s">
        <v>226</v>
      </c>
      <c r="E87" s="74" t="s">
        <v>1274</v>
      </c>
      <c r="G87" s="74"/>
      <c r="I87" s="74" t="s">
        <v>1275</v>
      </c>
      <c r="J87" s="74" t="s">
        <v>394</v>
      </c>
      <c r="K87" s="74"/>
      <c r="L87" s="74"/>
      <c r="M87" s="74"/>
      <c r="N87" s="74"/>
      <c r="O87" s="74"/>
      <c r="P87" s="74"/>
      <c r="Q87" s="74"/>
      <c r="R87" s="74"/>
      <c r="S87" s="74"/>
      <c r="T87" s="74"/>
      <c r="U87" s="74"/>
      <c r="V87" s="74"/>
      <c r="W87" s="74"/>
      <c r="X87" s="74"/>
      <c r="Y87" s="74"/>
      <c r="Z87" s="74"/>
      <c r="AA87" s="74"/>
      <c r="AB87" s="74" t="s">
        <v>106</v>
      </c>
      <c r="AC87" s="74" t="s">
        <v>9</v>
      </c>
      <c r="AD87" s="74" t="s">
        <v>19</v>
      </c>
      <c r="AE87" s="74"/>
      <c r="AF87" s="74"/>
      <c r="AG87" s="74" t="s">
        <v>1281</v>
      </c>
      <c r="AH87" s="74"/>
      <c r="AI87" s="74"/>
      <c r="AJ87" s="74"/>
      <c r="AK87" s="74" t="s">
        <v>9</v>
      </c>
      <c r="AL87" s="77"/>
      <c r="AM87" s="22"/>
    </row>
    <row r="88" spans="2:39" ht="58" x14ac:dyDescent="0.35">
      <c r="B88" s="73">
        <v>86</v>
      </c>
      <c r="C88" s="74" t="s">
        <v>325</v>
      </c>
      <c r="D88" s="74" t="s">
        <v>226</v>
      </c>
      <c r="E88" s="74" t="s">
        <v>1274</v>
      </c>
      <c r="G88" s="74"/>
      <c r="I88" s="74" t="s">
        <v>1275</v>
      </c>
      <c r="J88" s="74" t="s">
        <v>395</v>
      </c>
      <c r="K88" s="74"/>
      <c r="L88" s="74"/>
      <c r="M88" s="74"/>
      <c r="N88" s="74"/>
      <c r="O88" s="74"/>
      <c r="P88" s="74"/>
      <c r="Q88" s="74"/>
      <c r="R88" s="74"/>
      <c r="S88" s="74"/>
      <c r="T88" s="74"/>
      <c r="U88" s="74"/>
      <c r="V88" s="74"/>
      <c r="W88" s="74"/>
      <c r="X88" s="74"/>
      <c r="Y88" s="74"/>
      <c r="Z88" s="74"/>
      <c r="AA88" s="74"/>
      <c r="AB88" s="74" t="s">
        <v>106</v>
      </c>
      <c r="AC88" s="74" t="s">
        <v>9</v>
      </c>
      <c r="AD88" s="74" t="s">
        <v>1283</v>
      </c>
      <c r="AE88" s="74"/>
      <c r="AF88" s="74"/>
      <c r="AG88" s="74" t="s">
        <v>1284</v>
      </c>
      <c r="AH88" s="74"/>
      <c r="AI88" s="74"/>
      <c r="AJ88" s="74"/>
      <c r="AK88" s="74"/>
      <c r="AL88" s="77"/>
      <c r="AM88" s="22"/>
    </row>
    <row r="89" spans="2:39" ht="58" x14ac:dyDescent="0.35">
      <c r="B89" s="73">
        <v>87</v>
      </c>
      <c r="C89" s="74" t="s">
        <v>336</v>
      </c>
      <c r="D89" s="74" t="s">
        <v>226</v>
      </c>
      <c r="E89" s="74" t="s">
        <v>1274</v>
      </c>
      <c r="G89" s="74"/>
      <c r="I89" s="74" t="s">
        <v>1275</v>
      </c>
      <c r="J89" s="74" t="s">
        <v>397</v>
      </c>
      <c r="K89" s="74"/>
      <c r="L89" s="74"/>
      <c r="M89" s="74"/>
      <c r="N89" s="74"/>
      <c r="O89" s="74"/>
      <c r="P89" s="74"/>
      <c r="Q89" s="74"/>
      <c r="R89" s="74"/>
      <c r="S89" s="74"/>
      <c r="T89" s="74"/>
      <c r="U89" s="74"/>
      <c r="V89" s="74"/>
      <c r="W89" s="74"/>
      <c r="X89" s="74"/>
      <c r="Y89" s="74"/>
      <c r="Z89" s="74"/>
      <c r="AA89" s="74"/>
      <c r="AB89" s="74" t="s">
        <v>106</v>
      </c>
      <c r="AC89" s="74" t="s">
        <v>9</v>
      </c>
      <c r="AD89" s="74" t="s">
        <v>1283</v>
      </c>
      <c r="AE89" s="74"/>
      <c r="AF89" s="74"/>
      <c r="AG89" s="74" t="s">
        <v>1285</v>
      </c>
      <c r="AH89" s="74"/>
      <c r="AI89" s="74"/>
      <c r="AJ89" s="74"/>
      <c r="AK89" s="74" t="s">
        <v>9</v>
      </c>
      <c r="AL89" s="77"/>
      <c r="AM89" s="22"/>
    </row>
    <row r="90" spans="2:39" ht="58" x14ac:dyDescent="0.35">
      <c r="B90" s="73">
        <v>88</v>
      </c>
      <c r="C90" s="74" t="s">
        <v>273</v>
      </c>
      <c r="D90" s="74" t="s">
        <v>226</v>
      </c>
      <c r="E90" s="74" t="s">
        <v>1274</v>
      </c>
      <c r="G90" s="74"/>
      <c r="I90" s="74" t="s">
        <v>1275</v>
      </c>
      <c r="J90" s="74" t="s">
        <v>274</v>
      </c>
      <c r="K90" s="74"/>
      <c r="L90" s="74"/>
      <c r="M90" s="74"/>
      <c r="N90" s="74"/>
      <c r="O90" s="74"/>
      <c r="P90" s="74"/>
      <c r="Q90" s="74"/>
      <c r="R90" s="74"/>
      <c r="S90" s="74"/>
      <c r="T90" s="74"/>
      <c r="U90" s="74"/>
      <c r="V90" s="74"/>
      <c r="W90" s="74"/>
      <c r="X90" s="74"/>
      <c r="Y90" s="74"/>
      <c r="Z90" s="74"/>
      <c r="AA90" s="74"/>
      <c r="AB90" s="74" t="s">
        <v>106</v>
      </c>
      <c r="AC90" s="74" t="s">
        <v>9</v>
      </c>
      <c r="AD90" s="74" t="s">
        <v>1283</v>
      </c>
      <c r="AE90" s="74"/>
      <c r="AF90" s="74"/>
      <c r="AG90" s="74" t="s">
        <v>1281</v>
      </c>
      <c r="AH90" s="74"/>
      <c r="AI90" s="74"/>
      <c r="AJ90" s="74"/>
      <c r="AK90" s="74"/>
      <c r="AL90" s="77"/>
      <c r="AM90" s="22"/>
    </row>
    <row r="91" spans="2:39" ht="58" x14ac:dyDescent="0.35">
      <c r="B91" s="73">
        <v>89</v>
      </c>
      <c r="C91" s="74" t="s">
        <v>269</v>
      </c>
      <c r="D91" s="74" t="s">
        <v>226</v>
      </c>
      <c r="E91" s="74" t="s">
        <v>1274</v>
      </c>
      <c r="G91" s="74"/>
      <c r="I91" s="74" t="s">
        <v>1275</v>
      </c>
      <c r="J91" s="74" t="s">
        <v>270</v>
      </c>
      <c r="K91" s="74"/>
      <c r="L91" s="74"/>
      <c r="M91" s="74"/>
      <c r="N91" s="74"/>
      <c r="O91" s="74"/>
      <c r="P91" s="74"/>
      <c r="Q91" s="74"/>
      <c r="R91" s="74"/>
      <c r="S91" s="74"/>
      <c r="T91" s="74"/>
      <c r="U91" s="74"/>
      <c r="V91" s="74"/>
      <c r="W91" s="74"/>
      <c r="X91" s="74"/>
      <c r="Y91" s="74"/>
      <c r="Z91" s="74"/>
      <c r="AA91" s="74"/>
      <c r="AB91" s="74" t="s">
        <v>106</v>
      </c>
      <c r="AC91" s="74" t="s">
        <v>9</v>
      </c>
      <c r="AD91" s="74" t="s">
        <v>1283</v>
      </c>
      <c r="AE91" s="74"/>
      <c r="AF91" s="74"/>
      <c r="AG91" s="74" t="s">
        <v>1285</v>
      </c>
      <c r="AH91" s="74"/>
      <c r="AI91" s="74"/>
      <c r="AJ91" s="74"/>
      <c r="AK91" s="74"/>
      <c r="AL91" s="77"/>
      <c r="AM91" s="22"/>
    </row>
    <row r="92" spans="2:39" ht="58" x14ac:dyDescent="0.35">
      <c r="B92" s="73">
        <v>90</v>
      </c>
      <c r="C92" s="74" t="s">
        <v>330</v>
      </c>
      <c r="D92" s="74" t="s">
        <v>226</v>
      </c>
      <c r="E92" s="74" t="s">
        <v>1274</v>
      </c>
      <c r="G92" s="74"/>
      <c r="I92" s="74" t="s">
        <v>1275</v>
      </c>
      <c r="J92" s="74" t="s">
        <v>398</v>
      </c>
      <c r="K92" s="74"/>
      <c r="L92" s="74"/>
      <c r="M92" s="74"/>
      <c r="N92" s="74"/>
      <c r="O92" s="74"/>
      <c r="P92" s="74"/>
      <c r="Q92" s="74"/>
      <c r="R92" s="74"/>
      <c r="S92" s="74"/>
      <c r="T92" s="74"/>
      <c r="U92" s="74"/>
      <c r="V92" s="74"/>
      <c r="W92" s="74"/>
      <c r="X92" s="74"/>
      <c r="Y92" s="74"/>
      <c r="Z92" s="74"/>
      <c r="AA92" s="74"/>
      <c r="AB92" s="74" t="s">
        <v>106</v>
      </c>
      <c r="AC92" s="74" t="s">
        <v>9</v>
      </c>
      <c r="AD92" s="74" t="s">
        <v>1283</v>
      </c>
      <c r="AE92" s="74"/>
      <c r="AF92" s="74"/>
      <c r="AG92" s="74" t="s">
        <v>1286</v>
      </c>
      <c r="AH92" s="74"/>
      <c r="AI92" s="74"/>
      <c r="AJ92" s="74"/>
      <c r="AK92" s="74"/>
      <c r="AL92" s="77"/>
      <c r="AM92" s="22"/>
    </row>
    <row r="93" spans="2:39" ht="58" x14ac:dyDescent="0.35">
      <c r="B93" s="73">
        <v>91</v>
      </c>
      <c r="C93" s="74" t="s">
        <v>276</v>
      </c>
      <c r="D93" s="74" t="s">
        <v>226</v>
      </c>
      <c r="E93" s="74" t="s">
        <v>1274</v>
      </c>
      <c r="G93" s="74"/>
      <c r="I93" s="74" t="s">
        <v>1275</v>
      </c>
      <c r="J93" s="74" t="s">
        <v>277</v>
      </c>
      <c r="K93" s="74"/>
      <c r="L93" s="74"/>
      <c r="M93" s="74"/>
      <c r="N93" s="74"/>
      <c r="O93" s="74"/>
      <c r="P93" s="74"/>
      <c r="Q93" s="74"/>
      <c r="R93" s="74"/>
      <c r="S93" s="74"/>
      <c r="T93" s="74"/>
      <c r="U93" s="74"/>
      <c r="V93" s="74"/>
      <c r="W93" s="74"/>
      <c r="X93" s="74"/>
      <c r="Y93" s="74"/>
      <c r="Z93" s="74"/>
      <c r="AA93" s="74"/>
      <c r="AB93" s="74" t="s">
        <v>106</v>
      </c>
      <c r="AC93" s="74" t="s">
        <v>9</v>
      </c>
      <c r="AD93" s="74" t="s">
        <v>1283</v>
      </c>
      <c r="AE93" s="74"/>
      <c r="AF93" s="74" t="s">
        <v>388</v>
      </c>
      <c r="AG93" s="74" t="s">
        <v>1287</v>
      </c>
      <c r="AH93" s="74"/>
      <c r="AI93" s="74"/>
      <c r="AJ93" s="74"/>
      <c r="AK93" s="74"/>
      <c r="AL93" s="77"/>
      <c r="AM93" s="22"/>
    </row>
    <row r="94" spans="2:39" ht="72.5" x14ac:dyDescent="0.35">
      <c r="B94" s="73">
        <v>92</v>
      </c>
      <c r="C94" s="74" t="s">
        <v>1288</v>
      </c>
      <c r="D94" s="74" t="s">
        <v>226</v>
      </c>
      <c r="E94" s="74" t="s">
        <v>1274</v>
      </c>
      <c r="G94" s="74"/>
      <c r="I94" s="74" t="s">
        <v>1275</v>
      </c>
      <c r="J94" s="74" t="s">
        <v>1289</v>
      </c>
      <c r="K94" s="74"/>
      <c r="L94" s="74"/>
      <c r="M94" s="74"/>
      <c r="N94" s="74"/>
      <c r="O94" s="74"/>
      <c r="P94" s="74"/>
      <c r="Q94" s="74"/>
      <c r="R94" s="74"/>
      <c r="S94" s="74"/>
      <c r="T94" s="74"/>
      <c r="U94" s="74"/>
      <c r="V94" s="74"/>
      <c r="W94" s="74"/>
      <c r="X94" s="74"/>
      <c r="Y94" s="74"/>
      <c r="Z94" s="74"/>
      <c r="AA94" s="74"/>
      <c r="AB94" s="74" t="s">
        <v>106</v>
      </c>
      <c r="AC94" s="74"/>
      <c r="AD94" s="74" t="s">
        <v>467</v>
      </c>
      <c r="AE94" s="74"/>
      <c r="AF94" s="74"/>
      <c r="AG94" s="74" t="s">
        <v>1290</v>
      </c>
      <c r="AH94" s="74"/>
      <c r="AI94" s="74"/>
      <c r="AJ94" s="74"/>
      <c r="AK94" s="74"/>
      <c r="AL94" s="77"/>
      <c r="AM94" s="22"/>
    </row>
    <row r="95" spans="2:39" ht="58" x14ac:dyDescent="0.35">
      <c r="B95" s="73">
        <v>93</v>
      </c>
      <c r="C95" s="74" t="s">
        <v>1291</v>
      </c>
      <c r="D95" s="74" t="s">
        <v>226</v>
      </c>
      <c r="E95" s="74" t="s">
        <v>1274</v>
      </c>
      <c r="G95" s="74"/>
      <c r="I95" s="74" t="s">
        <v>1275</v>
      </c>
      <c r="J95" s="74" t="s">
        <v>1292</v>
      </c>
      <c r="K95" s="74"/>
      <c r="L95" s="74"/>
      <c r="M95" s="74"/>
      <c r="N95" s="74"/>
      <c r="O95" s="74"/>
      <c r="P95" s="74"/>
      <c r="Q95" s="74"/>
      <c r="R95" s="74"/>
      <c r="S95" s="74"/>
      <c r="T95" s="74"/>
      <c r="U95" s="74"/>
      <c r="V95" s="74"/>
      <c r="W95" s="74"/>
      <c r="X95" s="74"/>
      <c r="Y95" s="74"/>
      <c r="Z95" s="74"/>
      <c r="AA95" s="74"/>
      <c r="AB95" s="74" t="s">
        <v>106</v>
      </c>
      <c r="AC95" s="74"/>
      <c r="AD95" s="74" t="s">
        <v>456</v>
      </c>
      <c r="AE95" s="74"/>
      <c r="AF95" s="74" t="s">
        <v>253</v>
      </c>
      <c r="AG95" s="74" t="s">
        <v>1293</v>
      </c>
      <c r="AH95" s="74"/>
      <c r="AI95" s="74"/>
      <c r="AJ95" s="74"/>
      <c r="AK95" s="74"/>
      <c r="AL95" s="77"/>
      <c r="AM95" s="22"/>
    </row>
    <row r="96" spans="2:39" ht="87" x14ac:dyDescent="0.35">
      <c r="B96" s="73">
        <v>94</v>
      </c>
      <c r="C96" s="74" t="s">
        <v>1294</v>
      </c>
      <c r="D96" s="74" t="s">
        <v>226</v>
      </c>
      <c r="E96" s="74" t="s">
        <v>1274</v>
      </c>
      <c r="G96" s="74"/>
      <c r="I96" s="74" t="s">
        <v>1275</v>
      </c>
      <c r="J96" s="74" t="s">
        <v>1295</v>
      </c>
      <c r="K96" s="74"/>
      <c r="L96" s="74"/>
      <c r="M96" s="74"/>
      <c r="N96" s="74"/>
      <c r="O96" s="74"/>
      <c r="P96" s="74"/>
      <c r="Q96" s="74"/>
      <c r="R96" s="74"/>
      <c r="S96" s="74"/>
      <c r="T96" s="74"/>
      <c r="U96" s="74"/>
      <c r="V96" s="74"/>
      <c r="W96" s="74"/>
      <c r="X96" s="74"/>
      <c r="Y96" s="74"/>
      <c r="Z96" s="74"/>
      <c r="AA96" s="74"/>
      <c r="AB96" s="74" t="s">
        <v>106</v>
      </c>
      <c r="AC96" s="74"/>
      <c r="AD96" s="74" t="s">
        <v>456</v>
      </c>
      <c r="AE96" s="74"/>
      <c r="AF96" s="74"/>
      <c r="AG96" s="74" t="s">
        <v>1296</v>
      </c>
      <c r="AH96" s="74"/>
      <c r="AI96" s="74"/>
      <c r="AJ96" s="74"/>
      <c r="AK96" s="74"/>
      <c r="AL96" s="77"/>
      <c r="AM96" s="22"/>
    </row>
    <row r="97" spans="2:39" ht="58" x14ac:dyDescent="0.35">
      <c r="B97" s="73">
        <v>95</v>
      </c>
      <c r="C97" s="74" t="s">
        <v>1297</v>
      </c>
      <c r="D97" s="74" t="s">
        <v>226</v>
      </c>
      <c r="E97" s="74" t="s">
        <v>1274</v>
      </c>
      <c r="G97" s="74"/>
      <c r="I97" s="74" t="s">
        <v>1275</v>
      </c>
      <c r="J97" s="74" t="s">
        <v>1298</v>
      </c>
      <c r="K97" s="74"/>
      <c r="L97" s="74"/>
      <c r="M97" s="74"/>
      <c r="N97" s="74"/>
      <c r="O97" s="74"/>
      <c r="P97" s="74"/>
      <c r="Q97" s="74"/>
      <c r="R97" s="74"/>
      <c r="S97" s="74"/>
      <c r="T97" s="74"/>
      <c r="U97" s="74"/>
      <c r="V97" s="74"/>
      <c r="W97" s="74"/>
      <c r="X97" s="74"/>
      <c r="Y97" s="74"/>
      <c r="Z97" s="74"/>
      <c r="AA97" s="74"/>
      <c r="AB97" s="74" t="s">
        <v>126</v>
      </c>
      <c r="AC97" s="74"/>
      <c r="AD97" s="74" t="s">
        <v>456</v>
      </c>
      <c r="AE97" s="74"/>
      <c r="AF97" s="74" t="s">
        <v>1299</v>
      </c>
      <c r="AG97" s="74" t="s">
        <v>1240</v>
      </c>
      <c r="AH97" s="74"/>
      <c r="AI97" s="74"/>
      <c r="AJ97" s="74"/>
      <c r="AK97" s="74"/>
      <c r="AL97" s="77"/>
      <c r="AM97" s="22"/>
    </row>
    <row r="98" spans="2:39" ht="58" x14ac:dyDescent="0.35">
      <c r="B98" s="73">
        <v>96</v>
      </c>
      <c r="C98" s="74" t="s">
        <v>1300</v>
      </c>
      <c r="D98" s="74" t="s">
        <v>226</v>
      </c>
      <c r="E98" s="74" t="s">
        <v>1274</v>
      </c>
      <c r="G98" s="74"/>
      <c r="I98" s="74" t="s">
        <v>1275</v>
      </c>
      <c r="J98" s="74" t="s">
        <v>1301</v>
      </c>
      <c r="K98" s="74"/>
      <c r="L98" s="74"/>
      <c r="M98" s="74"/>
      <c r="N98" s="74"/>
      <c r="O98" s="74"/>
      <c r="P98" s="74"/>
      <c r="Q98" s="74"/>
      <c r="R98" s="74"/>
      <c r="S98" s="74"/>
      <c r="T98" s="74"/>
      <c r="U98" s="74"/>
      <c r="V98" s="74"/>
      <c r="W98" s="74"/>
      <c r="X98" s="74"/>
      <c r="Y98" s="74"/>
      <c r="Z98" s="74"/>
      <c r="AA98" s="74"/>
      <c r="AB98" s="74" t="s">
        <v>126</v>
      </c>
      <c r="AC98" s="74"/>
      <c r="AD98" s="74" t="s">
        <v>456</v>
      </c>
      <c r="AE98" s="74"/>
      <c r="AF98" s="74" t="s">
        <v>1299</v>
      </c>
      <c r="AG98" s="74" t="s">
        <v>1240</v>
      </c>
      <c r="AH98" s="74"/>
      <c r="AI98" s="74"/>
      <c r="AJ98" s="74"/>
      <c r="AK98" s="74"/>
      <c r="AL98" s="77"/>
      <c r="AM98" s="22"/>
    </row>
    <row r="99" spans="2:39" ht="58" x14ac:dyDescent="0.35">
      <c r="B99" s="73">
        <v>97</v>
      </c>
      <c r="C99" s="74" t="s">
        <v>1302</v>
      </c>
      <c r="D99" s="74" t="s">
        <v>226</v>
      </c>
      <c r="E99" s="74" t="s">
        <v>1274</v>
      </c>
      <c r="G99" s="74"/>
      <c r="I99" s="74" t="s">
        <v>1275</v>
      </c>
      <c r="J99" s="74" t="s">
        <v>1303</v>
      </c>
      <c r="K99" s="74"/>
      <c r="L99" s="74"/>
      <c r="M99" s="74"/>
      <c r="N99" s="74"/>
      <c r="O99" s="74"/>
      <c r="P99" s="74"/>
      <c r="Q99" s="74"/>
      <c r="R99" s="74"/>
      <c r="S99" s="74"/>
      <c r="T99" s="74"/>
      <c r="U99" s="74"/>
      <c r="V99" s="74"/>
      <c r="W99" s="74"/>
      <c r="X99" s="74"/>
      <c r="Y99" s="74"/>
      <c r="Z99" s="74"/>
      <c r="AA99" s="74"/>
      <c r="AB99" s="74" t="s">
        <v>126</v>
      </c>
      <c r="AC99" s="74"/>
      <c r="AD99" s="74" t="s">
        <v>313</v>
      </c>
      <c r="AE99" s="74"/>
      <c r="AF99" s="74" t="s">
        <v>1283</v>
      </c>
      <c r="AG99" s="74" t="s">
        <v>1240</v>
      </c>
      <c r="AH99" s="74"/>
      <c r="AI99" s="74"/>
      <c r="AJ99" s="74"/>
      <c r="AK99" s="74"/>
      <c r="AL99" s="77"/>
      <c r="AM99" s="22"/>
    </row>
    <row r="100" spans="2:39" ht="72.5" x14ac:dyDescent="0.35">
      <c r="B100" s="73">
        <v>98</v>
      </c>
      <c r="C100" s="74" t="s">
        <v>1304</v>
      </c>
      <c r="D100" s="74" t="s">
        <v>226</v>
      </c>
      <c r="E100" s="74" t="s">
        <v>1274</v>
      </c>
      <c r="G100" s="74"/>
      <c r="I100" s="74" t="s">
        <v>1275</v>
      </c>
      <c r="J100" s="74" t="s">
        <v>1305</v>
      </c>
      <c r="K100" s="74"/>
      <c r="L100" s="74"/>
      <c r="M100" s="74"/>
      <c r="N100" s="74"/>
      <c r="O100" s="74"/>
      <c r="P100" s="74"/>
      <c r="Q100" s="74"/>
      <c r="R100" s="74"/>
      <c r="S100" s="74"/>
      <c r="T100" s="74"/>
      <c r="U100" s="74"/>
      <c r="V100" s="74"/>
      <c r="W100" s="74"/>
      <c r="X100" s="74"/>
      <c r="Y100" s="74"/>
      <c r="Z100" s="74"/>
      <c r="AA100" s="74"/>
      <c r="AB100" s="74" t="s">
        <v>126</v>
      </c>
      <c r="AC100" s="74"/>
      <c r="AD100" s="74" t="s">
        <v>447</v>
      </c>
      <c r="AE100" s="74"/>
      <c r="AF100" s="74" t="s">
        <v>456</v>
      </c>
      <c r="AG100" s="74" t="s">
        <v>1284</v>
      </c>
      <c r="AH100" s="74"/>
      <c r="AI100" s="74"/>
      <c r="AJ100" s="74"/>
      <c r="AK100" s="74"/>
      <c r="AL100" s="77"/>
      <c r="AM100" s="22"/>
    </row>
    <row r="101" spans="2:39" ht="58" x14ac:dyDescent="0.35">
      <c r="B101" s="73">
        <v>99</v>
      </c>
      <c r="C101" s="74" t="s">
        <v>1306</v>
      </c>
      <c r="D101" s="74" t="s">
        <v>226</v>
      </c>
      <c r="E101" s="74" t="s">
        <v>1274</v>
      </c>
      <c r="G101" s="74"/>
      <c r="I101" s="74" t="s">
        <v>1275</v>
      </c>
      <c r="J101" s="74" t="s">
        <v>1307</v>
      </c>
      <c r="K101" s="74"/>
      <c r="L101" s="74"/>
      <c r="M101" s="74"/>
      <c r="N101" s="74"/>
      <c r="O101" s="74"/>
      <c r="P101" s="74"/>
      <c r="Q101" s="74"/>
      <c r="R101" s="74"/>
      <c r="S101" s="74"/>
      <c r="T101" s="74"/>
      <c r="U101" s="74"/>
      <c r="V101" s="74"/>
      <c r="W101" s="74"/>
      <c r="X101" s="74"/>
      <c r="Y101" s="74"/>
      <c r="Z101" s="74"/>
      <c r="AA101" s="74"/>
      <c r="AB101" s="74" t="s">
        <v>126</v>
      </c>
      <c r="AC101" s="74"/>
      <c r="AD101" s="74" t="s">
        <v>1283</v>
      </c>
      <c r="AE101" s="74"/>
      <c r="AF101" s="74" t="s">
        <v>1308</v>
      </c>
      <c r="AG101" s="74" t="s">
        <v>285</v>
      </c>
      <c r="AH101" s="74"/>
      <c r="AI101" s="74"/>
      <c r="AJ101" s="74"/>
      <c r="AK101" s="74"/>
      <c r="AL101" s="77"/>
      <c r="AM101" s="22"/>
    </row>
    <row r="102" spans="2:39" ht="58" x14ac:dyDescent="0.35">
      <c r="B102" s="73">
        <v>100</v>
      </c>
      <c r="C102" s="74" t="s">
        <v>1309</v>
      </c>
      <c r="D102" s="74" t="s">
        <v>226</v>
      </c>
      <c r="E102" s="74" t="s">
        <v>1274</v>
      </c>
      <c r="G102" s="74"/>
      <c r="I102" s="74" t="s">
        <v>1275</v>
      </c>
      <c r="J102" s="74" t="s">
        <v>1310</v>
      </c>
      <c r="K102" s="74"/>
      <c r="L102" s="74"/>
      <c r="M102" s="74"/>
      <c r="N102" s="74"/>
      <c r="O102" s="74"/>
      <c r="P102" s="74"/>
      <c r="Q102" s="74"/>
      <c r="R102" s="74"/>
      <c r="S102" s="74"/>
      <c r="T102" s="74"/>
      <c r="U102" s="74"/>
      <c r="V102" s="74"/>
      <c r="W102" s="74"/>
      <c r="X102" s="74"/>
      <c r="Y102" s="74"/>
      <c r="Z102" s="74"/>
      <c r="AA102" s="74"/>
      <c r="AB102" s="74" t="s">
        <v>106</v>
      </c>
      <c r="AC102" s="74"/>
      <c r="AD102" s="74" t="s">
        <v>249</v>
      </c>
      <c r="AE102" s="74"/>
      <c r="AF102" s="74"/>
      <c r="AG102" s="74" t="s">
        <v>1282</v>
      </c>
      <c r="AH102" s="74"/>
      <c r="AI102" s="74"/>
      <c r="AJ102" s="74"/>
      <c r="AK102" s="74"/>
      <c r="AL102" s="77"/>
      <c r="AM102" s="22"/>
    </row>
    <row r="103" spans="2:39" ht="58" x14ac:dyDescent="0.35">
      <c r="B103" s="73">
        <v>101</v>
      </c>
      <c r="C103" s="74" t="s">
        <v>1311</v>
      </c>
      <c r="D103" s="74" t="s">
        <v>226</v>
      </c>
      <c r="E103" s="74" t="s">
        <v>1274</v>
      </c>
      <c r="G103" s="74"/>
      <c r="I103" s="74" t="s">
        <v>1275</v>
      </c>
      <c r="J103" s="74" t="s">
        <v>1312</v>
      </c>
      <c r="K103" s="74"/>
      <c r="L103" s="74"/>
      <c r="M103" s="74"/>
      <c r="N103" s="74"/>
      <c r="O103" s="74"/>
      <c r="P103" s="74"/>
      <c r="Q103" s="74"/>
      <c r="R103" s="74"/>
      <c r="S103" s="74"/>
      <c r="T103" s="74"/>
      <c r="U103" s="74"/>
      <c r="V103" s="74"/>
      <c r="W103" s="74"/>
      <c r="X103" s="74"/>
      <c r="Y103" s="74"/>
      <c r="Z103" s="74"/>
      <c r="AA103" s="74"/>
      <c r="AB103" s="74" t="s">
        <v>145</v>
      </c>
      <c r="AC103" s="74"/>
      <c r="AD103" s="74" t="s">
        <v>249</v>
      </c>
      <c r="AE103" s="74"/>
      <c r="AF103" s="74" t="s">
        <v>1313</v>
      </c>
      <c r="AG103" s="74" t="s">
        <v>1284</v>
      </c>
      <c r="AH103" s="74"/>
      <c r="AI103" s="74"/>
      <c r="AJ103" s="74"/>
      <c r="AK103" s="74"/>
      <c r="AL103" s="77"/>
      <c r="AM103" s="22"/>
    </row>
    <row r="104" spans="2:39" ht="58" x14ac:dyDescent="0.35">
      <c r="B104" s="73">
        <v>102</v>
      </c>
      <c r="C104" s="74" t="s">
        <v>1314</v>
      </c>
      <c r="D104" s="74" t="s">
        <v>226</v>
      </c>
      <c r="E104" s="74" t="s">
        <v>1274</v>
      </c>
      <c r="G104" s="74"/>
      <c r="I104" s="74" t="s">
        <v>1275</v>
      </c>
      <c r="J104" s="74" t="s">
        <v>1315</v>
      </c>
      <c r="K104" s="74"/>
      <c r="L104" s="74"/>
      <c r="M104" s="74"/>
      <c r="N104" s="74"/>
      <c r="O104" s="74"/>
      <c r="P104" s="74"/>
      <c r="Q104" s="74"/>
      <c r="R104" s="74"/>
      <c r="S104" s="74"/>
      <c r="T104" s="74"/>
      <c r="U104" s="74"/>
      <c r="V104" s="74"/>
      <c r="W104" s="74"/>
      <c r="X104" s="74"/>
      <c r="Y104" s="74"/>
      <c r="Z104" s="74"/>
      <c r="AA104" s="74"/>
      <c r="AB104" s="74" t="s">
        <v>145</v>
      </c>
      <c r="AC104" s="74"/>
      <c r="AD104" s="74" t="s">
        <v>249</v>
      </c>
      <c r="AE104" s="74"/>
      <c r="AF104" s="74" t="s">
        <v>285</v>
      </c>
      <c r="AG104" s="74" t="s">
        <v>1316</v>
      </c>
      <c r="AH104" s="74"/>
      <c r="AI104" s="74"/>
      <c r="AJ104" s="74"/>
      <c r="AK104" s="74"/>
      <c r="AL104" s="77"/>
      <c r="AM104" s="22"/>
    </row>
    <row r="105" spans="2:39" ht="58" x14ac:dyDescent="0.35">
      <c r="B105" s="73">
        <v>103</v>
      </c>
      <c r="C105" s="74" t="s">
        <v>1317</v>
      </c>
      <c r="D105" s="74" t="s">
        <v>226</v>
      </c>
      <c r="E105" s="74" t="s">
        <v>1274</v>
      </c>
      <c r="G105" s="74"/>
      <c r="I105" s="74" t="s">
        <v>1275</v>
      </c>
      <c r="J105" s="74" t="s">
        <v>1318</v>
      </c>
      <c r="K105" s="74"/>
      <c r="L105" s="74"/>
      <c r="M105" s="74"/>
      <c r="N105" s="74"/>
      <c r="O105" s="74"/>
      <c r="P105" s="74"/>
      <c r="Q105" s="74"/>
      <c r="R105" s="74"/>
      <c r="S105" s="74"/>
      <c r="T105" s="74"/>
      <c r="U105" s="74"/>
      <c r="V105" s="74"/>
      <c r="W105" s="74"/>
      <c r="X105" s="74"/>
      <c r="Y105" s="74"/>
      <c r="Z105" s="74"/>
      <c r="AA105" s="74"/>
      <c r="AB105" s="74" t="s">
        <v>145</v>
      </c>
      <c r="AC105" s="74"/>
      <c r="AD105" s="74" t="s">
        <v>249</v>
      </c>
      <c r="AE105" s="74"/>
      <c r="AF105" s="74"/>
      <c r="AG105" s="74" t="s">
        <v>285</v>
      </c>
      <c r="AH105" s="74"/>
      <c r="AI105" s="74"/>
      <c r="AJ105" s="74"/>
      <c r="AK105" s="74"/>
      <c r="AL105" s="77"/>
      <c r="AM105" s="22"/>
    </row>
    <row r="106" spans="2:39" ht="58" x14ac:dyDescent="0.35">
      <c r="B106" s="73">
        <v>104</v>
      </c>
      <c r="C106" s="74" t="s">
        <v>1319</v>
      </c>
      <c r="D106" s="74" t="s">
        <v>226</v>
      </c>
      <c r="E106" s="74" t="s">
        <v>1274</v>
      </c>
      <c r="G106" s="74"/>
      <c r="I106" s="74" t="s">
        <v>1275</v>
      </c>
      <c r="J106" s="74" t="s">
        <v>1320</v>
      </c>
      <c r="K106" s="74"/>
      <c r="L106" s="74"/>
      <c r="M106" s="74"/>
      <c r="N106" s="74"/>
      <c r="O106" s="74"/>
      <c r="P106" s="74"/>
      <c r="Q106" s="74"/>
      <c r="R106" s="74"/>
      <c r="S106" s="74"/>
      <c r="T106" s="74"/>
      <c r="U106" s="74"/>
      <c r="V106" s="74"/>
      <c r="W106" s="74"/>
      <c r="X106" s="74"/>
      <c r="Y106" s="74"/>
      <c r="Z106" s="74"/>
      <c r="AA106" s="74"/>
      <c r="AB106" s="74" t="s">
        <v>126</v>
      </c>
      <c r="AC106" s="74"/>
      <c r="AD106" s="74" t="s">
        <v>249</v>
      </c>
      <c r="AE106" s="74"/>
      <c r="AF106" s="74"/>
      <c r="AG106" s="74" t="s">
        <v>1277</v>
      </c>
      <c r="AH106" s="74"/>
      <c r="AI106" s="74"/>
      <c r="AJ106" s="74"/>
      <c r="AK106" s="74"/>
      <c r="AL106" s="77"/>
      <c r="AM106" s="22"/>
    </row>
    <row r="107" spans="2:39" ht="58" x14ac:dyDescent="0.35">
      <c r="B107" s="73">
        <v>105</v>
      </c>
      <c r="C107" s="74" t="s">
        <v>1321</v>
      </c>
      <c r="D107" s="74" t="s">
        <v>226</v>
      </c>
      <c r="E107" s="74" t="s">
        <v>1274</v>
      </c>
      <c r="G107" s="74"/>
      <c r="I107" s="74" t="s">
        <v>1275</v>
      </c>
      <c r="J107" s="74" t="s">
        <v>1322</v>
      </c>
      <c r="K107" s="74"/>
      <c r="L107" s="74"/>
      <c r="M107" s="74"/>
      <c r="N107" s="74"/>
      <c r="O107" s="74"/>
      <c r="P107" s="74"/>
      <c r="Q107" s="74"/>
      <c r="R107" s="74"/>
      <c r="S107" s="74"/>
      <c r="T107" s="74"/>
      <c r="U107" s="74"/>
      <c r="V107" s="74"/>
      <c r="W107" s="74"/>
      <c r="X107" s="74"/>
      <c r="Y107" s="74"/>
      <c r="Z107" s="74"/>
      <c r="AA107" s="74"/>
      <c r="AB107" s="74" t="s">
        <v>126</v>
      </c>
      <c r="AC107" s="74"/>
      <c r="AD107" s="74" t="s">
        <v>249</v>
      </c>
      <c r="AE107" s="74"/>
      <c r="AF107" s="74"/>
      <c r="AG107" s="74" t="s">
        <v>1323</v>
      </c>
      <c r="AH107" s="74"/>
      <c r="AI107" s="74"/>
      <c r="AJ107" s="74"/>
      <c r="AK107" s="74" t="s">
        <v>9</v>
      </c>
      <c r="AL107" s="77"/>
      <c r="AM107" s="22"/>
    </row>
    <row r="108" spans="2:39" ht="58" x14ac:dyDescent="0.35">
      <c r="B108" s="73">
        <v>106</v>
      </c>
      <c r="C108" s="74" t="s">
        <v>1324</v>
      </c>
      <c r="D108" s="74" t="s">
        <v>226</v>
      </c>
      <c r="E108" s="74" t="s">
        <v>1274</v>
      </c>
      <c r="G108" s="74"/>
      <c r="I108" s="74" t="s">
        <v>1275</v>
      </c>
      <c r="J108" s="74" t="s">
        <v>1325</v>
      </c>
      <c r="K108" s="74"/>
      <c r="L108" s="74"/>
      <c r="M108" s="74"/>
      <c r="N108" s="74"/>
      <c r="O108" s="74"/>
      <c r="P108" s="74"/>
      <c r="Q108" s="74"/>
      <c r="R108" s="74"/>
      <c r="S108" s="74"/>
      <c r="T108" s="74"/>
      <c r="U108" s="74"/>
      <c r="V108" s="74"/>
      <c r="W108" s="74"/>
      <c r="X108" s="74"/>
      <c r="Y108" s="74"/>
      <c r="Z108" s="74"/>
      <c r="AA108" s="74"/>
      <c r="AB108" s="74" t="s">
        <v>126</v>
      </c>
      <c r="AC108" s="74"/>
      <c r="AD108" s="74" t="s">
        <v>249</v>
      </c>
      <c r="AE108" s="74"/>
      <c r="AF108" s="74"/>
      <c r="AG108" s="74" t="s">
        <v>1326</v>
      </c>
      <c r="AH108" s="74"/>
      <c r="AI108" s="74"/>
      <c r="AJ108" s="74"/>
      <c r="AK108" s="74" t="s">
        <v>9</v>
      </c>
      <c r="AL108" s="77"/>
      <c r="AM108" s="22"/>
    </row>
    <row r="109" spans="2:39" ht="58" x14ac:dyDescent="0.35">
      <c r="B109" s="73">
        <v>107</v>
      </c>
      <c r="C109" s="74" t="s">
        <v>1327</v>
      </c>
      <c r="D109" s="74" t="s">
        <v>226</v>
      </c>
      <c r="E109" s="74" t="s">
        <v>1274</v>
      </c>
      <c r="G109" s="74"/>
      <c r="I109" s="74" t="s">
        <v>1275</v>
      </c>
      <c r="J109" s="74" t="s">
        <v>1328</v>
      </c>
      <c r="K109" s="74"/>
      <c r="L109" s="74"/>
      <c r="M109" s="74"/>
      <c r="N109" s="74"/>
      <c r="O109" s="74"/>
      <c r="P109" s="74"/>
      <c r="Q109" s="74"/>
      <c r="R109" s="74"/>
      <c r="S109" s="74"/>
      <c r="T109" s="74"/>
      <c r="U109" s="74"/>
      <c r="V109" s="74"/>
      <c r="W109" s="74"/>
      <c r="X109" s="74"/>
      <c r="Y109" s="74"/>
      <c r="Z109" s="74"/>
      <c r="AA109" s="74"/>
      <c r="AB109" s="74" t="s">
        <v>106</v>
      </c>
      <c r="AC109" s="74"/>
      <c r="AD109" s="74" t="s">
        <v>249</v>
      </c>
      <c r="AE109" s="74"/>
      <c r="AF109" s="74"/>
      <c r="AG109" s="74"/>
      <c r="AH109" s="74"/>
      <c r="AI109" s="74"/>
      <c r="AJ109" s="74"/>
      <c r="AK109" s="74"/>
      <c r="AL109" s="77"/>
      <c r="AM109" s="22"/>
    </row>
    <row r="110" spans="2:39" ht="81" customHeight="1" x14ac:dyDescent="0.35">
      <c r="B110" s="73">
        <v>108</v>
      </c>
      <c r="C110" s="74" t="s">
        <v>239</v>
      </c>
      <c r="D110" s="74" t="s">
        <v>226</v>
      </c>
      <c r="E110" s="74" t="s">
        <v>1274</v>
      </c>
      <c r="G110" s="74"/>
      <c r="I110" s="74" t="s">
        <v>1329</v>
      </c>
      <c r="J110" s="74" t="s">
        <v>280</v>
      </c>
      <c r="K110" s="74"/>
      <c r="L110" s="74"/>
      <c r="M110" s="74"/>
      <c r="N110" s="74"/>
      <c r="O110" s="74"/>
      <c r="P110" s="74"/>
      <c r="Q110" s="74"/>
      <c r="R110" s="74"/>
      <c r="S110" s="74"/>
      <c r="T110" s="74"/>
      <c r="U110" s="74"/>
      <c r="V110" s="74"/>
      <c r="W110" s="74"/>
      <c r="X110" s="74"/>
      <c r="Y110" s="74"/>
      <c r="Z110" s="74"/>
      <c r="AA110" s="74"/>
      <c r="AB110" s="74" t="s">
        <v>106</v>
      </c>
      <c r="AC110" s="74" t="s">
        <v>9</v>
      </c>
      <c r="AD110" s="74" t="s">
        <v>1330</v>
      </c>
      <c r="AE110" s="74"/>
      <c r="AF110" s="74" t="s">
        <v>1331</v>
      </c>
      <c r="AG110" s="74" t="s">
        <v>1265</v>
      </c>
      <c r="AH110" s="74"/>
      <c r="AI110" s="74"/>
      <c r="AJ110" s="74"/>
      <c r="AK110" s="74"/>
      <c r="AL110" s="77"/>
      <c r="AM110" s="22"/>
    </row>
    <row r="111" spans="2:39" ht="58" x14ac:dyDescent="0.35">
      <c r="B111" s="73">
        <v>109</v>
      </c>
      <c r="C111" s="74" t="s">
        <v>225</v>
      </c>
      <c r="D111" s="74" t="s">
        <v>226</v>
      </c>
      <c r="E111" s="74" t="s">
        <v>1274</v>
      </c>
      <c r="G111" s="74"/>
      <c r="I111" s="74" t="s">
        <v>1329</v>
      </c>
      <c r="J111" s="74" t="s">
        <v>1332</v>
      </c>
      <c r="K111" s="74"/>
      <c r="L111" s="74"/>
      <c r="M111" s="74"/>
      <c r="N111" s="74"/>
      <c r="O111" s="74"/>
      <c r="P111" s="74"/>
      <c r="Q111" s="74"/>
      <c r="R111" s="74"/>
      <c r="S111" s="74"/>
      <c r="T111" s="74"/>
      <c r="U111" s="74"/>
      <c r="V111" s="74"/>
      <c r="W111" s="74"/>
      <c r="X111" s="74"/>
      <c r="Y111" s="74"/>
      <c r="Z111" s="74"/>
      <c r="AA111" s="74"/>
      <c r="AB111" s="74" t="s">
        <v>145</v>
      </c>
      <c r="AC111" s="74"/>
      <c r="AD111" s="74" t="s">
        <v>1333</v>
      </c>
      <c r="AE111" s="74"/>
      <c r="AF111" s="74" t="s">
        <v>1334</v>
      </c>
      <c r="AG111" s="74" t="s">
        <v>1240</v>
      </c>
      <c r="AH111" s="74"/>
      <c r="AI111" s="74"/>
      <c r="AJ111" s="74"/>
      <c r="AK111" s="74"/>
      <c r="AL111" s="77"/>
      <c r="AM111" s="22"/>
    </row>
    <row r="112" spans="2:39" ht="77.150000000000006" customHeight="1" x14ac:dyDescent="0.35">
      <c r="B112" s="73">
        <v>110</v>
      </c>
      <c r="C112" s="74" t="s">
        <v>233</v>
      </c>
      <c r="D112" s="74" t="s">
        <v>226</v>
      </c>
      <c r="E112" s="74" t="s">
        <v>1274</v>
      </c>
      <c r="G112" s="74"/>
      <c r="I112" s="74" t="s">
        <v>1329</v>
      </c>
      <c r="J112" s="74" t="s">
        <v>1335</v>
      </c>
      <c r="K112" s="74"/>
      <c r="L112" s="74"/>
      <c r="M112" s="74"/>
      <c r="N112" s="74"/>
      <c r="O112" s="74"/>
      <c r="P112" s="74"/>
      <c r="Q112" s="74"/>
      <c r="R112" s="74"/>
      <c r="S112" s="74"/>
      <c r="T112" s="74"/>
      <c r="U112" s="74"/>
      <c r="V112" s="74"/>
      <c r="W112" s="74"/>
      <c r="X112" s="74"/>
      <c r="Y112" s="74"/>
      <c r="Z112" s="74"/>
      <c r="AA112" s="74"/>
      <c r="AB112" s="74" t="s">
        <v>145</v>
      </c>
      <c r="AC112" s="74"/>
      <c r="AD112" s="74" t="s">
        <v>447</v>
      </c>
      <c r="AE112" s="74"/>
      <c r="AF112" s="74" t="s">
        <v>249</v>
      </c>
      <c r="AG112" s="74" t="s">
        <v>1282</v>
      </c>
      <c r="AH112" s="74"/>
      <c r="AI112" s="74"/>
      <c r="AJ112" s="74"/>
      <c r="AK112" s="74"/>
      <c r="AL112" s="77"/>
      <c r="AM112" s="22"/>
    </row>
    <row r="113" spans="2:39" ht="85.4" customHeight="1" x14ac:dyDescent="0.35">
      <c r="B113" s="73">
        <v>111</v>
      </c>
      <c r="C113" s="74" t="s">
        <v>239</v>
      </c>
      <c r="D113" s="74" t="s">
        <v>226</v>
      </c>
      <c r="E113" s="74" t="s">
        <v>1274</v>
      </c>
      <c r="G113" s="74"/>
      <c r="I113" s="74" t="s">
        <v>1336</v>
      </c>
      <c r="J113" s="74" t="s">
        <v>290</v>
      </c>
      <c r="K113" s="74"/>
      <c r="L113" s="74"/>
      <c r="M113" s="74"/>
      <c r="N113" s="74"/>
      <c r="O113" s="74"/>
      <c r="P113" s="74"/>
      <c r="Q113" s="74"/>
      <c r="R113" s="74"/>
      <c r="S113" s="74"/>
      <c r="T113" s="74"/>
      <c r="U113" s="74"/>
      <c r="V113" s="74"/>
      <c r="W113" s="74"/>
      <c r="X113" s="74"/>
      <c r="Y113" s="74"/>
      <c r="Z113" s="74"/>
      <c r="AA113" s="74"/>
      <c r="AB113" s="74" t="s">
        <v>106</v>
      </c>
      <c r="AC113" s="74" t="s">
        <v>9</v>
      </c>
      <c r="AD113" s="74" t="s">
        <v>1337</v>
      </c>
      <c r="AE113" s="74"/>
      <c r="AF113" s="74" t="s">
        <v>469</v>
      </c>
      <c r="AG113" s="74" t="s">
        <v>1265</v>
      </c>
      <c r="AH113" s="74"/>
      <c r="AI113" s="74"/>
      <c r="AJ113" s="74"/>
      <c r="AK113" s="74"/>
      <c r="AL113" s="77"/>
      <c r="AM113" s="22"/>
    </row>
    <row r="114" spans="2:39" ht="58" x14ac:dyDescent="0.35">
      <c r="B114" s="73">
        <v>112</v>
      </c>
      <c r="C114" s="74" t="s">
        <v>225</v>
      </c>
      <c r="D114" s="74" t="s">
        <v>226</v>
      </c>
      <c r="E114" s="74" t="s">
        <v>1274</v>
      </c>
      <c r="G114" s="74"/>
      <c r="I114" s="74" t="s">
        <v>1336</v>
      </c>
      <c r="J114" s="74" t="s">
        <v>293</v>
      </c>
      <c r="K114" s="74"/>
      <c r="L114" s="74"/>
      <c r="M114" s="74"/>
      <c r="N114" s="74"/>
      <c r="O114" s="74"/>
      <c r="P114" s="74"/>
      <c r="Q114" s="74"/>
      <c r="R114" s="74"/>
      <c r="S114" s="74"/>
      <c r="T114" s="74"/>
      <c r="U114" s="74"/>
      <c r="V114" s="74"/>
      <c r="W114" s="74"/>
      <c r="X114" s="74"/>
      <c r="Y114" s="74"/>
      <c r="Z114" s="74"/>
      <c r="AA114" s="74"/>
      <c r="AB114" s="74" t="s">
        <v>106</v>
      </c>
      <c r="AC114" s="74" t="s">
        <v>9</v>
      </c>
      <c r="AD114" s="74" t="s">
        <v>1338</v>
      </c>
      <c r="AE114" s="74"/>
      <c r="AF114" s="74" t="s">
        <v>456</v>
      </c>
      <c r="AG114" s="74" t="s">
        <v>1339</v>
      </c>
      <c r="AH114" s="74"/>
      <c r="AI114" s="74"/>
      <c r="AJ114" s="74"/>
      <c r="AK114" s="74"/>
      <c r="AL114" s="77"/>
      <c r="AM114" s="22"/>
    </row>
    <row r="115" spans="2:39" ht="58" x14ac:dyDescent="0.35">
      <c r="B115" s="73">
        <v>113</v>
      </c>
      <c r="C115" s="74" t="s">
        <v>233</v>
      </c>
      <c r="D115" s="74" t="s">
        <v>226</v>
      </c>
      <c r="E115" s="74" t="s">
        <v>1274</v>
      </c>
      <c r="G115" s="74"/>
      <c r="I115" s="74" t="s">
        <v>1336</v>
      </c>
      <c r="J115" s="74" t="s">
        <v>303</v>
      </c>
      <c r="K115" s="74"/>
      <c r="L115" s="74"/>
      <c r="M115" s="74"/>
      <c r="N115" s="74"/>
      <c r="O115" s="74"/>
      <c r="P115" s="74"/>
      <c r="Q115" s="74"/>
      <c r="R115" s="74"/>
      <c r="S115" s="74"/>
      <c r="T115" s="74"/>
      <c r="U115" s="74"/>
      <c r="V115" s="74"/>
      <c r="W115" s="74"/>
      <c r="X115" s="74"/>
      <c r="Y115" s="74"/>
      <c r="Z115" s="74"/>
      <c r="AA115" s="74"/>
      <c r="AB115" s="74" t="s">
        <v>106</v>
      </c>
      <c r="AC115" s="74" t="s">
        <v>9</v>
      </c>
      <c r="AD115" s="74" t="s">
        <v>447</v>
      </c>
      <c r="AE115" s="74"/>
      <c r="AF115" s="74" t="s">
        <v>1340</v>
      </c>
      <c r="AG115" s="74" t="s">
        <v>1282</v>
      </c>
      <c r="AH115" s="74"/>
      <c r="AI115" s="74"/>
      <c r="AJ115" s="74"/>
      <c r="AK115" s="74"/>
      <c r="AL115" s="77"/>
      <c r="AM115" s="22"/>
    </row>
    <row r="116" spans="2:39" ht="58" x14ac:dyDescent="0.35">
      <c r="B116" s="73">
        <v>114</v>
      </c>
      <c r="C116" s="74" t="s">
        <v>251</v>
      </c>
      <c r="D116" s="74" t="s">
        <v>226</v>
      </c>
      <c r="E116" s="74" t="s">
        <v>1274</v>
      </c>
      <c r="G116" s="74"/>
      <c r="I116" s="74" t="s">
        <v>1336</v>
      </c>
      <c r="J116" s="74" t="s">
        <v>390</v>
      </c>
      <c r="K116" s="74"/>
      <c r="L116" s="74"/>
      <c r="M116" s="74"/>
      <c r="N116" s="74"/>
      <c r="O116" s="74"/>
      <c r="P116" s="74"/>
      <c r="Q116" s="74"/>
      <c r="R116" s="74"/>
      <c r="S116" s="74"/>
      <c r="T116" s="74"/>
      <c r="U116" s="74"/>
      <c r="V116" s="74"/>
      <c r="W116" s="74"/>
      <c r="X116" s="74"/>
      <c r="Y116" s="74"/>
      <c r="Z116" s="74"/>
      <c r="AA116" s="74"/>
      <c r="AB116" s="74"/>
      <c r="AC116" s="74" t="s">
        <v>9</v>
      </c>
      <c r="AD116" s="74" t="s">
        <v>379</v>
      </c>
      <c r="AE116" s="74"/>
      <c r="AF116" s="74"/>
      <c r="AG116" s="74" t="s">
        <v>1282</v>
      </c>
      <c r="AH116" s="74"/>
      <c r="AI116" s="74"/>
      <c r="AJ116" s="74"/>
      <c r="AK116" s="74"/>
      <c r="AL116" s="77"/>
      <c r="AM116" s="22"/>
    </row>
    <row r="117" spans="2:39" ht="58" x14ac:dyDescent="0.35">
      <c r="B117" s="73">
        <v>115</v>
      </c>
      <c r="C117" s="74" t="s">
        <v>236</v>
      </c>
      <c r="D117" s="74" t="s">
        <v>226</v>
      </c>
      <c r="E117" s="74" t="s">
        <v>1274</v>
      </c>
      <c r="G117" s="74"/>
      <c r="I117" s="74" t="s">
        <v>1336</v>
      </c>
      <c r="J117" s="74" t="s">
        <v>312</v>
      </c>
      <c r="K117" s="74"/>
      <c r="L117" s="74"/>
      <c r="M117" s="74"/>
      <c r="N117" s="74"/>
      <c r="O117" s="74"/>
      <c r="P117" s="74"/>
      <c r="Q117" s="74"/>
      <c r="R117" s="74"/>
      <c r="S117" s="74"/>
      <c r="T117" s="74"/>
      <c r="U117" s="74"/>
      <c r="V117" s="74"/>
      <c r="W117" s="74"/>
      <c r="X117" s="74"/>
      <c r="Y117" s="74"/>
      <c r="Z117" s="74"/>
      <c r="AA117" s="74"/>
      <c r="AB117" s="74"/>
      <c r="AC117" s="74" t="s">
        <v>9</v>
      </c>
      <c r="AD117" s="74" t="s">
        <v>249</v>
      </c>
      <c r="AE117" s="74"/>
      <c r="AF117" s="74" t="s">
        <v>1341</v>
      </c>
      <c r="AG117" s="74" t="s">
        <v>1342</v>
      </c>
      <c r="AH117" s="74"/>
      <c r="AI117" s="74"/>
      <c r="AJ117" s="74"/>
      <c r="AK117" s="74"/>
      <c r="AL117" s="77"/>
      <c r="AM117" s="22"/>
    </row>
    <row r="118" spans="2:39" ht="58" x14ac:dyDescent="0.35">
      <c r="B118" s="73">
        <v>116</v>
      </c>
      <c r="C118" s="74" t="s">
        <v>314</v>
      </c>
      <c r="D118" s="74" t="s">
        <v>226</v>
      </c>
      <c r="E118" s="74" t="s">
        <v>1274</v>
      </c>
      <c r="G118" s="74"/>
      <c r="I118" s="74" t="s">
        <v>1336</v>
      </c>
      <c r="J118" s="74" t="s">
        <v>315</v>
      </c>
      <c r="K118" s="74"/>
      <c r="L118" s="74"/>
      <c r="M118" s="74"/>
      <c r="N118" s="74"/>
      <c r="O118" s="74"/>
      <c r="P118" s="74"/>
      <c r="Q118" s="74"/>
      <c r="R118" s="74"/>
      <c r="S118" s="74"/>
      <c r="T118" s="74"/>
      <c r="U118" s="74"/>
      <c r="V118" s="74"/>
      <c r="W118" s="74"/>
      <c r="X118" s="74"/>
      <c r="Y118" s="74"/>
      <c r="Z118" s="74"/>
      <c r="AA118" s="74"/>
      <c r="AB118" s="74"/>
      <c r="AC118" s="74" t="s">
        <v>9</v>
      </c>
      <c r="AD118" s="74" t="s">
        <v>1343</v>
      </c>
      <c r="AE118" s="74"/>
      <c r="AF118" s="74" t="s">
        <v>1344</v>
      </c>
      <c r="AG118" s="74" t="s">
        <v>1282</v>
      </c>
      <c r="AH118" s="74"/>
      <c r="AI118" s="74"/>
      <c r="AJ118" s="74"/>
      <c r="AK118" s="74"/>
      <c r="AL118" s="77"/>
      <c r="AM118" s="22"/>
    </row>
    <row r="119" spans="2:39" ht="58" x14ac:dyDescent="0.35">
      <c r="B119" s="73">
        <v>117</v>
      </c>
      <c r="C119" s="74" t="s">
        <v>307</v>
      </c>
      <c r="D119" s="74" t="s">
        <v>226</v>
      </c>
      <c r="E119" s="74" t="s">
        <v>1274</v>
      </c>
      <c r="G119" s="74"/>
      <c r="I119" s="74" t="s">
        <v>1336</v>
      </c>
      <c r="J119" s="74" t="s">
        <v>308</v>
      </c>
      <c r="K119" s="74"/>
      <c r="L119" s="74"/>
      <c r="M119" s="74"/>
      <c r="N119" s="74"/>
      <c r="O119" s="74"/>
      <c r="P119" s="74"/>
      <c r="Q119" s="74"/>
      <c r="R119" s="74"/>
      <c r="S119" s="74"/>
      <c r="T119" s="74"/>
      <c r="U119" s="74"/>
      <c r="V119" s="74"/>
      <c r="W119" s="74"/>
      <c r="X119" s="74"/>
      <c r="Y119" s="74"/>
      <c r="Z119" s="74"/>
      <c r="AA119" s="74"/>
      <c r="AB119" s="74" t="s">
        <v>106</v>
      </c>
      <c r="AC119" s="74" t="s">
        <v>9</v>
      </c>
      <c r="AD119" s="74" t="s">
        <v>447</v>
      </c>
      <c r="AE119" s="74"/>
      <c r="AF119" s="74" t="s">
        <v>249</v>
      </c>
      <c r="AG119" s="74" t="s">
        <v>285</v>
      </c>
      <c r="AH119" s="74"/>
      <c r="AI119" s="74"/>
      <c r="AJ119" s="74"/>
      <c r="AK119" s="74"/>
      <c r="AL119" s="77"/>
      <c r="AM119" s="22"/>
    </row>
    <row r="120" spans="2:39" ht="58" x14ac:dyDescent="0.35">
      <c r="B120" s="73">
        <v>118</v>
      </c>
      <c r="C120" s="74" t="s">
        <v>244</v>
      </c>
      <c r="D120" s="74" t="s">
        <v>226</v>
      </c>
      <c r="E120" s="74" t="s">
        <v>1274</v>
      </c>
      <c r="G120" s="74"/>
      <c r="I120" s="74" t="s">
        <v>1336</v>
      </c>
      <c r="J120" s="74" t="s">
        <v>1345</v>
      </c>
      <c r="K120" s="74"/>
      <c r="L120" s="74"/>
      <c r="M120" s="74"/>
      <c r="N120" s="74"/>
      <c r="O120" s="74"/>
      <c r="P120" s="74"/>
      <c r="Q120" s="74"/>
      <c r="R120" s="74"/>
      <c r="S120" s="74"/>
      <c r="T120" s="74"/>
      <c r="U120" s="74"/>
      <c r="V120" s="74"/>
      <c r="W120" s="74"/>
      <c r="X120" s="74"/>
      <c r="Y120" s="74"/>
      <c r="Z120" s="74"/>
      <c r="AA120" s="74"/>
      <c r="AB120" s="74" t="s">
        <v>145</v>
      </c>
      <c r="AC120" s="74"/>
      <c r="AD120" s="74" t="s">
        <v>1346</v>
      </c>
      <c r="AE120" s="74"/>
      <c r="AF120" s="74" t="s">
        <v>1347</v>
      </c>
      <c r="AG120" s="74" t="s">
        <v>1282</v>
      </c>
      <c r="AH120" s="74"/>
      <c r="AI120" s="74"/>
      <c r="AJ120" s="74"/>
      <c r="AK120" s="74"/>
      <c r="AL120" s="77"/>
      <c r="AM120" s="22"/>
    </row>
    <row r="121" spans="2:39" ht="58" x14ac:dyDescent="0.35">
      <c r="B121" s="73">
        <v>119</v>
      </c>
      <c r="C121" s="74" t="s">
        <v>352</v>
      </c>
      <c r="D121" s="74" t="s">
        <v>226</v>
      </c>
      <c r="E121" s="74" t="s">
        <v>1274</v>
      </c>
      <c r="G121" s="74"/>
      <c r="I121" s="74" t="s">
        <v>1336</v>
      </c>
      <c r="J121" s="74" t="s">
        <v>1348</v>
      </c>
      <c r="K121" s="74"/>
      <c r="L121" s="74"/>
      <c r="M121" s="74"/>
      <c r="N121" s="74"/>
      <c r="O121" s="74"/>
      <c r="P121" s="74"/>
      <c r="Q121" s="74"/>
      <c r="R121" s="74"/>
      <c r="S121" s="74"/>
      <c r="T121" s="74"/>
      <c r="U121" s="74"/>
      <c r="V121" s="74"/>
      <c r="W121" s="74"/>
      <c r="X121" s="74"/>
      <c r="Y121" s="74"/>
      <c r="Z121" s="74"/>
      <c r="AA121" s="74"/>
      <c r="AB121" s="74" t="s">
        <v>126</v>
      </c>
      <c r="AC121" s="74"/>
      <c r="AD121" s="74" t="s">
        <v>447</v>
      </c>
      <c r="AE121" s="74"/>
      <c r="AF121" s="74" t="s">
        <v>1349</v>
      </c>
      <c r="AG121" s="74" t="s">
        <v>1281</v>
      </c>
      <c r="AH121" s="74"/>
      <c r="AI121" s="74"/>
      <c r="AJ121" s="74"/>
      <c r="AK121" s="74"/>
      <c r="AL121" s="77"/>
      <c r="AM121" s="22"/>
    </row>
    <row r="122" spans="2:39" ht="70.400000000000006" customHeight="1" x14ac:dyDescent="0.35">
      <c r="B122" s="73">
        <v>120</v>
      </c>
      <c r="C122" s="74" t="s">
        <v>325</v>
      </c>
      <c r="D122" s="74" t="s">
        <v>226</v>
      </c>
      <c r="E122" s="74" t="s">
        <v>1274</v>
      </c>
      <c r="G122" s="74"/>
      <c r="I122" s="74" t="s">
        <v>1336</v>
      </c>
      <c r="J122" s="74" t="s">
        <v>1350</v>
      </c>
      <c r="K122" s="74"/>
      <c r="L122" s="74"/>
      <c r="M122" s="74"/>
      <c r="N122" s="74"/>
      <c r="O122" s="74"/>
      <c r="P122" s="74"/>
      <c r="Q122" s="74"/>
      <c r="R122" s="74"/>
      <c r="S122" s="74"/>
      <c r="T122" s="74"/>
      <c r="U122" s="74"/>
      <c r="V122" s="74"/>
      <c r="W122" s="74"/>
      <c r="X122" s="74"/>
      <c r="Y122" s="74"/>
      <c r="Z122" s="74"/>
      <c r="AA122" s="74"/>
      <c r="AB122" s="74" t="s">
        <v>145</v>
      </c>
      <c r="AC122" s="74"/>
      <c r="AD122" s="74" t="s">
        <v>1276</v>
      </c>
      <c r="AE122" s="74"/>
      <c r="AF122" s="74" t="s">
        <v>1351</v>
      </c>
      <c r="AG122" s="74" t="s">
        <v>1282</v>
      </c>
      <c r="AH122" s="74"/>
      <c r="AI122" s="74"/>
      <c r="AJ122" s="74"/>
      <c r="AK122" s="74"/>
      <c r="AL122" s="77"/>
      <c r="AM122" s="22"/>
    </row>
    <row r="123" spans="2:39" ht="58" x14ac:dyDescent="0.35">
      <c r="B123" s="73">
        <v>121</v>
      </c>
      <c r="C123" s="74" t="s">
        <v>336</v>
      </c>
      <c r="D123" s="74" t="s">
        <v>226</v>
      </c>
      <c r="E123" s="74" t="s">
        <v>1274</v>
      </c>
      <c r="G123" s="74"/>
      <c r="I123" s="74" t="s">
        <v>1336</v>
      </c>
      <c r="J123" s="74" t="s">
        <v>1352</v>
      </c>
      <c r="K123" s="74"/>
      <c r="L123" s="74"/>
      <c r="M123" s="74"/>
      <c r="N123" s="74"/>
      <c r="O123" s="74"/>
      <c r="P123" s="74"/>
      <c r="Q123" s="74"/>
      <c r="R123" s="74"/>
      <c r="S123" s="74"/>
      <c r="T123" s="74"/>
      <c r="U123" s="74"/>
      <c r="V123" s="74"/>
      <c r="W123" s="74"/>
      <c r="X123" s="74"/>
      <c r="Y123" s="74"/>
      <c r="Z123" s="74"/>
      <c r="AA123" s="74"/>
      <c r="AB123" s="74" t="s">
        <v>145</v>
      </c>
      <c r="AC123" s="74"/>
      <c r="AD123" s="74" t="s">
        <v>447</v>
      </c>
      <c r="AE123" s="74"/>
      <c r="AF123" s="74" t="s">
        <v>1351</v>
      </c>
      <c r="AG123" s="74" t="s">
        <v>1282</v>
      </c>
      <c r="AH123" s="74"/>
      <c r="AI123" s="74"/>
      <c r="AJ123" s="74"/>
      <c r="AK123" s="74"/>
      <c r="AL123" s="77"/>
      <c r="AM123" s="22"/>
    </row>
    <row r="124" spans="2:39" ht="58" x14ac:dyDescent="0.35">
      <c r="B124" s="73">
        <v>122</v>
      </c>
      <c r="C124" s="74" t="s">
        <v>269</v>
      </c>
      <c r="D124" s="74" t="s">
        <v>226</v>
      </c>
      <c r="E124" s="74" t="s">
        <v>1274</v>
      </c>
      <c r="G124" s="74"/>
      <c r="I124" s="74" t="s">
        <v>1336</v>
      </c>
      <c r="J124" s="74" t="s">
        <v>1353</v>
      </c>
      <c r="K124" s="74"/>
      <c r="L124" s="74"/>
      <c r="M124" s="74"/>
      <c r="N124" s="74"/>
      <c r="O124" s="74"/>
      <c r="P124" s="74"/>
      <c r="Q124" s="74"/>
      <c r="R124" s="74"/>
      <c r="S124" s="74"/>
      <c r="T124" s="74"/>
      <c r="U124" s="74"/>
      <c r="V124" s="74"/>
      <c r="W124" s="74"/>
      <c r="X124" s="74"/>
      <c r="Y124" s="74"/>
      <c r="Z124" s="74"/>
      <c r="AA124" s="74"/>
      <c r="AB124" s="74" t="s">
        <v>126</v>
      </c>
      <c r="AC124" s="74"/>
      <c r="AD124" s="74" t="s">
        <v>249</v>
      </c>
      <c r="AE124" s="74"/>
      <c r="AF124" s="74" t="s">
        <v>285</v>
      </c>
      <c r="AG124" s="74" t="s">
        <v>285</v>
      </c>
      <c r="AH124" s="74"/>
      <c r="AI124" s="74"/>
      <c r="AJ124" s="74"/>
      <c r="AK124" s="74"/>
      <c r="AL124" s="77"/>
      <c r="AM124" s="22"/>
    </row>
    <row r="125" spans="2:39" ht="58" x14ac:dyDescent="0.35">
      <c r="B125" s="73">
        <v>123</v>
      </c>
      <c r="C125" s="74" t="s">
        <v>330</v>
      </c>
      <c r="D125" s="74" t="s">
        <v>226</v>
      </c>
      <c r="E125" s="74" t="s">
        <v>1274</v>
      </c>
      <c r="G125" s="74"/>
      <c r="I125" s="74" t="s">
        <v>1336</v>
      </c>
      <c r="J125" s="74" t="s">
        <v>1354</v>
      </c>
      <c r="K125" s="74"/>
      <c r="L125" s="74"/>
      <c r="M125" s="74"/>
      <c r="N125" s="74"/>
      <c r="O125" s="74"/>
      <c r="P125" s="74"/>
      <c r="Q125" s="74"/>
      <c r="R125" s="74"/>
      <c r="S125" s="74"/>
      <c r="T125" s="74"/>
      <c r="U125" s="74"/>
      <c r="V125" s="74"/>
      <c r="W125" s="74"/>
      <c r="X125" s="74"/>
      <c r="Y125" s="74"/>
      <c r="Z125" s="74"/>
      <c r="AA125" s="74"/>
      <c r="AB125" s="74" t="s">
        <v>126</v>
      </c>
      <c r="AC125" s="74"/>
      <c r="AD125" s="74" t="s">
        <v>249</v>
      </c>
      <c r="AE125" s="74"/>
      <c r="AF125" s="74" t="s">
        <v>313</v>
      </c>
      <c r="AG125" s="74" t="s">
        <v>1355</v>
      </c>
      <c r="AH125" s="74"/>
      <c r="AI125" s="74"/>
      <c r="AJ125" s="74"/>
      <c r="AK125" s="74"/>
      <c r="AL125" s="77"/>
      <c r="AM125" s="22"/>
    </row>
    <row r="126" spans="2:39" ht="58" x14ac:dyDescent="0.35">
      <c r="B126" s="73">
        <v>124</v>
      </c>
      <c r="C126" s="74" t="s">
        <v>276</v>
      </c>
      <c r="D126" s="74" t="s">
        <v>226</v>
      </c>
      <c r="E126" s="74" t="s">
        <v>1274</v>
      </c>
      <c r="G126" s="74"/>
      <c r="I126" s="74" t="s">
        <v>1336</v>
      </c>
      <c r="J126" s="74" t="s">
        <v>1356</v>
      </c>
      <c r="K126" s="74"/>
      <c r="L126" s="74"/>
      <c r="M126" s="74"/>
      <c r="N126" s="74"/>
      <c r="O126" s="74"/>
      <c r="P126" s="74"/>
      <c r="Q126" s="74"/>
      <c r="R126" s="74"/>
      <c r="S126" s="74"/>
      <c r="T126" s="74"/>
      <c r="U126" s="74"/>
      <c r="V126" s="74"/>
      <c r="W126" s="74"/>
      <c r="X126" s="74"/>
      <c r="Y126" s="74"/>
      <c r="Z126" s="74"/>
      <c r="AA126" s="74"/>
      <c r="AB126" s="74" t="s">
        <v>145</v>
      </c>
      <c r="AC126" s="74"/>
      <c r="AD126" s="74" t="s">
        <v>249</v>
      </c>
      <c r="AE126" s="74"/>
      <c r="AF126" s="74" t="s">
        <v>388</v>
      </c>
      <c r="AG126" s="74" t="s">
        <v>1357</v>
      </c>
      <c r="AH126" s="74"/>
      <c r="AI126" s="74"/>
      <c r="AJ126" s="74"/>
      <c r="AK126" s="74"/>
      <c r="AL126" s="77"/>
      <c r="AM126" s="22"/>
    </row>
    <row r="127" spans="2:39" ht="78.650000000000006" customHeight="1" x14ac:dyDescent="0.35">
      <c r="B127" s="73">
        <v>125</v>
      </c>
      <c r="C127" s="74" t="s">
        <v>239</v>
      </c>
      <c r="D127" s="74" t="s">
        <v>226</v>
      </c>
      <c r="E127" s="74" t="s">
        <v>1274</v>
      </c>
      <c r="G127" s="74"/>
      <c r="I127" s="74" t="s">
        <v>1358</v>
      </c>
      <c r="J127" s="74" t="s">
        <v>311</v>
      </c>
      <c r="K127" s="74"/>
      <c r="L127" s="74"/>
      <c r="M127" s="74"/>
      <c r="N127" s="74"/>
      <c r="O127" s="74"/>
      <c r="P127" s="74"/>
      <c r="Q127" s="74"/>
      <c r="R127" s="74"/>
      <c r="S127" s="74"/>
      <c r="T127" s="74"/>
      <c r="U127" s="74"/>
      <c r="V127" s="74"/>
      <c r="W127" s="74"/>
      <c r="X127" s="74"/>
      <c r="Y127" s="74"/>
      <c r="Z127" s="74"/>
      <c r="AA127" s="74"/>
      <c r="AB127" s="74" t="s">
        <v>106</v>
      </c>
      <c r="AC127" s="74" t="s">
        <v>9</v>
      </c>
      <c r="AD127" s="74" t="s">
        <v>2</v>
      </c>
      <c r="AE127" s="74"/>
      <c r="AF127" s="74" t="s">
        <v>1359</v>
      </c>
      <c r="AG127" s="74" t="s">
        <v>1282</v>
      </c>
      <c r="AH127" s="74"/>
      <c r="AI127" s="74"/>
      <c r="AJ127" s="74"/>
      <c r="AK127" s="74"/>
      <c r="AL127" s="77"/>
      <c r="AM127" s="22"/>
    </row>
    <row r="128" spans="2:39" ht="58" x14ac:dyDescent="0.35">
      <c r="B128" s="73">
        <v>126</v>
      </c>
      <c r="C128" s="74" t="s">
        <v>225</v>
      </c>
      <c r="D128" s="74" t="s">
        <v>226</v>
      </c>
      <c r="E128" s="74" t="s">
        <v>1274</v>
      </c>
      <c r="G128" s="74"/>
      <c r="I128" s="74" t="s">
        <v>1358</v>
      </c>
      <c r="J128" s="74" t="s">
        <v>299</v>
      </c>
      <c r="K128" s="74"/>
      <c r="L128" s="74"/>
      <c r="M128" s="74"/>
      <c r="N128" s="74"/>
      <c r="O128" s="74"/>
      <c r="P128" s="74"/>
      <c r="Q128" s="74"/>
      <c r="R128" s="74"/>
      <c r="S128" s="74"/>
      <c r="T128" s="74"/>
      <c r="U128" s="74"/>
      <c r="V128" s="74"/>
      <c r="W128" s="74"/>
      <c r="X128" s="74"/>
      <c r="Y128" s="74"/>
      <c r="Z128" s="74"/>
      <c r="AA128" s="74"/>
      <c r="AB128" s="74" t="s">
        <v>106</v>
      </c>
      <c r="AC128" s="74" t="s">
        <v>9</v>
      </c>
      <c r="AD128" s="74" t="s">
        <v>456</v>
      </c>
      <c r="AE128" s="74"/>
      <c r="AF128" s="74"/>
      <c r="AG128" s="74"/>
      <c r="AH128" s="74"/>
      <c r="AI128" s="74"/>
      <c r="AJ128" s="74"/>
      <c r="AK128" s="74"/>
      <c r="AL128" s="77"/>
      <c r="AM128" s="22"/>
    </row>
    <row r="129" spans="2:39" ht="58" x14ac:dyDescent="0.35">
      <c r="B129" s="73">
        <v>127</v>
      </c>
      <c r="C129" s="74" t="s">
        <v>233</v>
      </c>
      <c r="D129" s="74" t="s">
        <v>226</v>
      </c>
      <c r="E129" s="74" t="s">
        <v>1274</v>
      </c>
      <c r="G129" s="74"/>
      <c r="I129" s="74" t="s">
        <v>1358</v>
      </c>
      <c r="J129" s="74" t="s">
        <v>297</v>
      </c>
      <c r="K129" s="74"/>
      <c r="L129" s="74"/>
      <c r="M129" s="74"/>
      <c r="N129" s="74"/>
      <c r="O129" s="74"/>
      <c r="P129" s="74"/>
      <c r="Q129" s="74"/>
      <c r="R129" s="74"/>
      <c r="S129" s="74"/>
      <c r="T129" s="74"/>
      <c r="U129" s="74"/>
      <c r="V129" s="74"/>
      <c r="W129" s="74"/>
      <c r="X129" s="74"/>
      <c r="Y129" s="74"/>
      <c r="Z129" s="74"/>
      <c r="AA129" s="74"/>
      <c r="AB129" s="74" t="s">
        <v>106</v>
      </c>
      <c r="AC129" s="74" t="s">
        <v>9</v>
      </c>
      <c r="AD129" s="74" t="s">
        <v>1360</v>
      </c>
      <c r="AE129" s="74"/>
      <c r="AF129" s="74"/>
      <c r="AG129" s="74" t="s">
        <v>1282</v>
      </c>
      <c r="AH129" s="74"/>
      <c r="AI129" s="74"/>
      <c r="AJ129" s="74"/>
      <c r="AK129" s="74"/>
      <c r="AL129" s="77"/>
      <c r="AM129" s="22"/>
    </row>
    <row r="130" spans="2:39" ht="58" x14ac:dyDescent="0.35">
      <c r="B130" s="73">
        <v>128</v>
      </c>
      <c r="C130" s="74" t="s">
        <v>251</v>
      </c>
      <c r="D130" s="74" t="s">
        <v>226</v>
      </c>
      <c r="E130" s="74" t="s">
        <v>1274</v>
      </c>
      <c r="G130" s="74"/>
      <c r="I130" s="74" t="s">
        <v>1358</v>
      </c>
      <c r="J130" s="74" t="s">
        <v>387</v>
      </c>
      <c r="K130" s="74"/>
      <c r="L130" s="74"/>
      <c r="M130" s="74"/>
      <c r="N130" s="74"/>
      <c r="O130" s="74"/>
      <c r="P130" s="74"/>
      <c r="Q130" s="74"/>
      <c r="R130" s="74"/>
      <c r="S130" s="74"/>
      <c r="T130" s="74"/>
      <c r="U130" s="74"/>
      <c r="V130" s="74"/>
      <c r="W130" s="74"/>
      <c r="X130" s="74"/>
      <c r="Y130" s="74"/>
      <c r="Z130" s="74"/>
      <c r="AA130" s="74"/>
      <c r="AB130" s="74" t="s">
        <v>106</v>
      </c>
      <c r="AC130" s="74" t="s">
        <v>9</v>
      </c>
      <c r="AD130" s="74" t="s">
        <v>447</v>
      </c>
      <c r="AE130" s="74"/>
      <c r="AF130" s="74" t="s">
        <v>469</v>
      </c>
      <c r="AG130" s="74" t="s">
        <v>1281</v>
      </c>
      <c r="AH130" s="74"/>
      <c r="AI130" s="74"/>
      <c r="AJ130" s="74"/>
      <c r="AK130" s="74"/>
      <c r="AL130" s="77"/>
      <c r="AM130" s="22"/>
    </row>
    <row r="131" spans="2:39" ht="58" x14ac:dyDescent="0.35">
      <c r="B131" s="73">
        <v>129</v>
      </c>
      <c r="C131" s="74" t="s">
        <v>236</v>
      </c>
      <c r="D131" s="74" t="s">
        <v>226</v>
      </c>
      <c r="E131" s="74" t="s">
        <v>1274</v>
      </c>
      <c r="G131" s="74"/>
      <c r="I131" s="74" t="s">
        <v>1358</v>
      </c>
      <c r="J131" s="74" t="s">
        <v>284</v>
      </c>
      <c r="K131" s="74"/>
      <c r="L131" s="74"/>
      <c r="M131" s="74"/>
      <c r="N131" s="74"/>
      <c r="O131" s="74"/>
      <c r="P131" s="74"/>
      <c r="Q131" s="74"/>
      <c r="R131" s="74"/>
      <c r="S131" s="74"/>
      <c r="T131" s="74"/>
      <c r="U131" s="74"/>
      <c r="V131" s="74"/>
      <c r="W131" s="74"/>
      <c r="X131" s="74"/>
      <c r="Y131" s="74"/>
      <c r="Z131" s="74"/>
      <c r="AA131" s="74"/>
      <c r="AB131" s="74" t="s">
        <v>106</v>
      </c>
      <c r="AC131" s="74" t="s">
        <v>9</v>
      </c>
      <c r="AD131" s="74" t="s">
        <v>447</v>
      </c>
      <c r="AE131" s="74"/>
      <c r="AF131" s="74" t="s">
        <v>285</v>
      </c>
      <c r="AG131" s="74" t="s">
        <v>1323</v>
      </c>
      <c r="AH131" s="74"/>
      <c r="AI131" s="74"/>
      <c r="AJ131" s="74"/>
      <c r="AK131" s="74"/>
      <c r="AL131" s="77"/>
      <c r="AM131" s="22"/>
    </row>
    <row r="132" spans="2:39" ht="58" x14ac:dyDescent="0.35">
      <c r="B132" s="73">
        <v>130</v>
      </c>
      <c r="C132" s="74" t="s">
        <v>314</v>
      </c>
      <c r="D132" s="74" t="s">
        <v>226</v>
      </c>
      <c r="E132" s="74" t="s">
        <v>1274</v>
      </c>
      <c r="G132" s="74"/>
      <c r="I132" s="74" t="s">
        <v>1358</v>
      </c>
      <c r="J132" s="74" t="s">
        <v>1361</v>
      </c>
      <c r="K132" s="74"/>
      <c r="L132" s="74"/>
      <c r="M132" s="74"/>
      <c r="N132" s="74"/>
      <c r="O132" s="74"/>
      <c r="P132" s="74"/>
      <c r="Q132" s="74"/>
      <c r="R132" s="74"/>
      <c r="S132" s="74"/>
      <c r="T132" s="74"/>
      <c r="U132" s="74"/>
      <c r="V132" s="74"/>
      <c r="W132" s="74"/>
      <c r="X132" s="74"/>
      <c r="Y132" s="74"/>
      <c r="Z132" s="74"/>
      <c r="AA132" s="74"/>
      <c r="AB132" s="74" t="s">
        <v>126</v>
      </c>
      <c r="AC132" s="74"/>
      <c r="AD132" s="74" t="s">
        <v>1362</v>
      </c>
      <c r="AE132" s="74"/>
      <c r="AF132" s="74" t="s">
        <v>285</v>
      </c>
      <c r="AG132" s="74" t="s">
        <v>1277</v>
      </c>
      <c r="AH132" s="74"/>
      <c r="AI132" s="74"/>
      <c r="AJ132" s="74"/>
      <c r="AK132" s="74"/>
      <c r="AL132" s="77"/>
      <c r="AM132" s="22"/>
    </row>
    <row r="133" spans="2:39" ht="72.5" x14ac:dyDescent="0.35">
      <c r="B133" s="73">
        <v>131</v>
      </c>
      <c r="C133" s="74" t="s">
        <v>307</v>
      </c>
      <c r="D133" s="74" t="s">
        <v>226</v>
      </c>
      <c r="E133" s="74" t="s">
        <v>1274</v>
      </c>
      <c r="G133" s="74"/>
      <c r="I133" s="74" t="s">
        <v>1358</v>
      </c>
      <c r="J133" s="74" t="s">
        <v>1363</v>
      </c>
      <c r="K133" s="74"/>
      <c r="L133" s="74"/>
      <c r="M133" s="74"/>
      <c r="N133" s="74"/>
      <c r="O133" s="74"/>
      <c r="P133" s="74"/>
      <c r="Q133" s="74"/>
      <c r="R133" s="74"/>
      <c r="S133" s="74"/>
      <c r="T133" s="74"/>
      <c r="U133" s="74"/>
      <c r="V133" s="74"/>
      <c r="W133" s="74"/>
      <c r="X133" s="74"/>
      <c r="Y133" s="74"/>
      <c r="Z133" s="74"/>
      <c r="AA133" s="74"/>
      <c r="AB133" s="74" t="s">
        <v>126</v>
      </c>
      <c r="AC133" s="74"/>
      <c r="AD133" s="74" t="s">
        <v>1364</v>
      </c>
      <c r="AE133" s="74"/>
      <c r="AF133" s="74" t="s">
        <v>1365</v>
      </c>
      <c r="AG133" s="74" t="s">
        <v>1281</v>
      </c>
      <c r="AH133" s="74"/>
      <c r="AI133" s="74"/>
      <c r="AJ133" s="74"/>
      <c r="AK133" s="74"/>
      <c r="AL133" s="77"/>
      <c r="AM133" s="22"/>
    </row>
    <row r="134" spans="2:39" ht="95.15" customHeight="1" x14ac:dyDescent="0.35">
      <c r="B134" s="73">
        <v>132</v>
      </c>
      <c r="C134" s="74" t="s">
        <v>239</v>
      </c>
      <c r="D134" s="74" t="s">
        <v>226</v>
      </c>
      <c r="E134" s="74" t="s">
        <v>1366</v>
      </c>
      <c r="G134" s="74"/>
      <c r="I134" s="74" t="s">
        <v>1367</v>
      </c>
      <c r="J134" s="74" t="s">
        <v>453</v>
      </c>
      <c r="K134" s="74"/>
      <c r="L134" s="74"/>
      <c r="M134" s="74"/>
      <c r="N134" s="74"/>
      <c r="O134" s="74"/>
      <c r="P134" s="74"/>
      <c r="Q134" s="74"/>
      <c r="R134" s="74"/>
      <c r="S134" s="74"/>
      <c r="T134" s="74"/>
      <c r="U134" s="74"/>
      <c r="V134" s="74"/>
      <c r="W134" s="74"/>
      <c r="X134" s="74"/>
      <c r="Y134" s="74"/>
      <c r="Z134" s="74"/>
      <c r="AA134" s="74"/>
      <c r="AB134" s="74" t="s">
        <v>106</v>
      </c>
      <c r="AC134" s="74" t="s">
        <v>9</v>
      </c>
      <c r="AD134" s="74" t="s">
        <v>1368</v>
      </c>
      <c r="AE134" s="74"/>
      <c r="AF134" s="74" t="s">
        <v>1369</v>
      </c>
      <c r="AG134" s="74" t="s">
        <v>1370</v>
      </c>
      <c r="AH134" s="74"/>
      <c r="AI134" s="74"/>
      <c r="AJ134" s="74"/>
      <c r="AK134" s="74"/>
      <c r="AL134" s="77"/>
      <c r="AM134" s="22"/>
    </row>
    <row r="135" spans="2:39" ht="72.5" x14ac:dyDescent="0.35">
      <c r="B135" s="73">
        <v>133</v>
      </c>
      <c r="C135" s="74" t="s">
        <v>225</v>
      </c>
      <c r="D135" s="74" t="s">
        <v>226</v>
      </c>
      <c r="E135" s="74" t="s">
        <v>1366</v>
      </c>
      <c r="G135" s="74"/>
      <c r="I135" s="74" t="s">
        <v>1367</v>
      </c>
      <c r="J135" s="74" t="s">
        <v>446</v>
      </c>
      <c r="K135" s="74"/>
      <c r="L135" s="74"/>
      <c r="M135" s="74"/>
      <c r="N135" s="74"/>
      <c r="O135" s="74"/>
      <c r="P135" s="74"/>
      <c r="Q135" s="74"/>
      <c r="R135" s="74"/>
      <c r="S135" s="74"/>
      <c r="T135" s="74"/>
      <c r="U135" s="74"/>
      <c r="V135" s="74"/>
      <c r="W135" s="74"/>
      <c r="X135" s="74"/>
      <c r="Y135" s="74"/>
      <c r="Z135" s="74"/>
      <c r="AA135" s="74"/>
      <c r="AB135" s="74" t="s">
        <v>106</v>
      </c>
      <c r="AC135" s="74" t="s">
        <v>9</v>
      </c>
      <c r="AD135" s="74" t="s">
        <v>1371</v>
      </c>
      <c r="AE135" s="74"/>
      <c r="AF135" s="74" t="s">
        <v>327</v>
      </c>
      <c r="AG135" s="74" t="s">
        <v>1248</v>
      </c>
      <c r="AH135" s="74"/>
      <c r="AI135" s="74"/>
      <c r="AJ135" s="74"/>
      <c r="AK135" s="74"/>
      <c r="AL135" s="77"/>
      <c r="AM135" s="22"/>
    </row>
    <row r="136" spans="2:39" ht="72.5" x14ac:dyDescent="0.35">
      <c r="B136" s="73">
        <v>134</v>
      </c>
      <c r="C136" s="74" t="s">
        <v>233</v>
      </c>
      <c r="D136" s="74" t="s">
        <v>226</v>
      </c>
      <c r="E136" s="74" t="s">
        <v>1366</v>
      </c>
      <c r="G136" s="74"/>
      <c r="I136" s="74" t="s">
        <v>1367</v>
      </c>
      <c r="J136" s="74" t="s">
        <v>466</v>
      </c>
      <c r="K136" s="74"/>
      <c r="L136" s="74"/>
      <c r="M136" s="74"/>
      <c r="N136" s="74"/>
      <c r="O136" s="74"/>
      <c r="P136" s="74"/>
      <c r="Q136" s="74"/>
      <c r="R136" s="74"/>
      <c r="S136" s="74"/>
      <c r="T136" s="74"/>
      <c r="U136" s="74"/>
      <c r="V136" s="74"/>
      <c r="W136" s="74"/>
      <c r="X136" s="74"/>
      <c r="Y136" s="74"/>
      <c r="Z136" s="74"/>
      <c r="AA136" s="74"/>
      <c r="AB136" s="74" t="s">
        <v>106</v>
      </c>
      <c r="AC136" s="74" t="s">
        <v>9</v>
      </c>
      <c r="AD136" s="74" t="s">
        <v>1004</v>
      </c>
      <c r="AE136" s="74"/>
      <c r="AF136" s="74" t="s">
        <v>1372</v>
      </c>
      <c r="AG136" s="74" t="s">
        <v>1373</v>
      </c>
      <c r="AH136" s="74"/>
      <c r="AI136" s="74"/>
      <c r="AJ136" s="74"/>
      <c r="AK136" s="74"/>
      <c r="AL136" s="77"/>
      <c r="AM136" s="22"/>
    </row>
    <row r="137" spans="2:39" ht="72.5" x14ac:dyDescent="0.35">
      <c r="B137" s="73">
        <v>135</v>
      </c>
      <c r="C137" s="74" t="s">
        <v>251</v>
      </c>
      <c r="D137" s="74" t="s">
        <v>226</v>
      </c>
      <c r="E137" s="74" t="s">
        <v>1366</v>
      </c>
      <c r="G137" s="74"/>
      <c r="I137" s="74" t="s">
        <v>1367</v>
      </c>
      <c r="J137" s="74" t="s">
        <v>455</v>
      </c>
      <c r="K137" s="74"/>
      <c r="L137" s="74"/>
      <c r="M137" s="74"/>
      <c r="N137" s="74"/>
      <c r="O137" s="74"/>
      <c r="P137" s="74"/>
      <c r="Q137" s="74"/>
      <c r="R137" s="74"/>
      <c r="S137" s="74"/>
      <c r="T137" s="74"/>
      <c r="U137" s="74"/>
      <c r="V137" s="74"/>
      <c r="W137" s="74"/>
      <c r="X137" s="74"/>
      <c r="Y137" s="74"/>
      <c r="Z137" s="74"/>
      <c r="AA137" s="74"/>
      <c r="AB137" s="74" t="s">
        <v>126</v>
      </c>
      <c r="AC137" s="74" t="s">
        <v>9</v>
      </c>
      <c r="AD137" s="74" t="s">
        <v>1374</v>
      </c>
      <c r="AE137" s="74"/>
      <c r="AF137" s="74"/>
      <c r="AG137" s="74" t="s">
        <v>1375</v>
      </c>
      <c r="AH137" s="74"/>
      <c r="AI137" s="74"/>
      <c r="AJ137" s="74"/>
      <c r="AK137" s="74"/>
      <c r="AL137" s="77"/>
      <c r="AM137" s="22"/>
    </row>
    <row r="138" spans="2:39" ht="72.5" x14ac:dyDescent="0.35">
      <c r="B138" s="73">
        <v>136</v>
      </c>
      <c r="C138" s="74" t="s">
        <v>236</v>
      </c>
      <c r="D138" s="74" t="s">
        <v>226</v>
      </c>
      <c r="E138" s="74" t="s">
        <v>1366</v>
      </c>
      <c r="G138" s="74"/>
      <c r="I138" s="74" t="s">
        <v>1367</v>
      </c>
      <c r="J138" s="74" t="s">
        <v>1376</v>
      </c>
      <c r="K138" s="74"/>
      <c r="L138" s="74"/>
      <c r="M138" s="74"/>
      <c r="N138" s="74"/>
      <c r="O138" s="74"/>
      <c r="P138" s="74"/>
      <c r="Q138" s="74"/>
      <c r="R138" s="74"/>
      <c r="S138" s="74"/>
      <c r="T138" s="74"/>
      <c r="U138" s="74"/>
      <c r="V138" s="74"/>
      <c r="W138" s="74"/>
      <c r="X138" s="74"/>
      <c r="Y138" s="74"/>
      <c r="Z138" s="74"/>
      <c r="AA138" s="74"/>
      <c r="AB138" s="74" t="s">
        <v>145</v>
      </c>
      <c r="AC138" s="74"/>
      <c r="AD138" s="74" t="s">
        <v>1364</v>
      </c>
      <c r="AE138" s="74"/>
      <c r="AF138" s="74" t="s">
        <v>1377</v>
      </c>
      <c r="AG138" s="74" t="s">
        <v>1378</v>
      </c>
      <c r="AH138" s="74"/>
      <c r="AI138" s="74"/>
      <c r="AJ138" s="74"/>
      <c r="AK138" s="74"/>
      <c r="AL138" s="77"/>
      <c r="AM138" s="22"/>
    </row>
    <row r="139" spans="2:39" ht="98.9" customHeight="1" x14ac:dyDescent="0.35">
      <c r="B139" s="73">
        <v>137</v>
      </c>
      <c r="C139" s="74" t="s">
        <v>239</v>
      </c>
      <c r="D139" s="74" t="s">
        <v>226</v>
      </c>
      <c r="E139" s="74" t="s">
        <v>1366</v>
      </c>
      <c r="G139" s="74"/>
      <c r="I139" s="74" t="s">
        <v>1379</v>
      </c>
      <c r="J139" s="74" t="s">
        <v>349</v>
      </c>
      <c r="K139" s="74"/>
      <c r="L139" s="74"/>
      <c r="M139" s="74"/>
      <c r="N139" s="74"/>
      <c r="O139" s="74"/>
      <c r="P139" s="74"/>
      <c r="Q139" s="74"/>
      <c r="R139" s="74"/>
      <c r="S139" s="74"/>
      <c r="T139" s="74"/>
      <c r="U139" s="74"/>
      <c r="V139" s="74"/>
      <c r="W139" s="74"/>
      <c r="X139" s="74"/>
      <c r="Y139" s="74"/>
      <c r="Z139" s="74"/>
      <c r="AA139" s="74"/>
      <c r="AB139" s="74" t="s">
        <v>106</v>
      </c>
      <c r="AC139" s="74" t="s">
        <v>9</v>
      </c>
      <c r="AD139" s="74" t="s">
        <v>1364</v>
      </c>
      <c r="AE139" s="74"/>
      <c r="AF139" s="74" t="s">
        <v>1344</v>
      </c>
      <c r="AG139" s="74" t="s">
        <v>1380</v>
      </c>
      <c r="AH139" s="74"/>
      <c r="AI139" s="74"/>
      <c r="AJ139" s="74"/>
      <c r="AK139" s="74"/>
      <c r="AL139" s="77"/>
      <c r="AM139" s="22"/>
    </row>
    <row r="140" spans="2:39" ht="125.15" customHeight="1" x14ac:dyDescent="0.35">
      <c r="B140" s="73">
        <v>138</v>
      </c>
      <c r="C140" s="74" t="s">
        <v>225</v>
      </c>
      <c r="D140" s="74" t="s">
        <v>226</v>
      </c>
      <c r="E140" s="74" t="s">
        <v>1366</v>
      </c>
      <c r="G140" s="74"/>
      <c r="I140" s="74" t="s">
        <v>1379</v>
      </c>
      <c r="J140" s="74" t="s">
        <v>321</v>
      </c>
      <c r="K140" s="74"/>
      <c r="L140" s="74"/>
      <c r="M140" s="74"/>
      <c r="N140" s="74"/>
      <c r="O140" s="74"/>
      <c r="P140" s="74"/>
      <c r="Q140" s="74"/>
      <c r="R140" s="74"/>
      <c r="S140" s="74"/>
      <c r="T140" s="74"/>
      <c r="U140" s="74"/>
      <c r="V140" s="74"/>
      <c r="W140" s="74"/>
      <c r="X140" s="74"/>
      <c r="Y140" s="74"/>
      <c r="Z140" s="74"/>
      <c r="AA140" s="74"/>
      <c r="AB140" s="74" t="s">
        <v>106</v>
      </c>
      <c r="AC140" s="74" t="s">
        <v>9</v>
      </c>
      <c r="AD140" s="74" t="s">
        <v>1381</v>
      </c>
      <c r="AE140" s="74"/>
      <c r="AF140" s="74" t="s">
        <v>1382</v>
      </c>
      <c r="AG140" s="74" t="s">
        <v>1383</v>
      </c>
      <c r="AH140" s="74"/>
      <c r="AI140" s="74"/>
      <c r="AJ140" s="74"/>
      <c r="AK140" s="74"/>
      <c r="AL140" s="77"/>
      <c r="AM140" s="22"/>
    </row>
    <row r="141" spans="2:39" ht="87" x14ac:dyDescent="0.35">
      <c r="B141" s="73">
        <v>139</v>
      </c>
      <c r="C141" s="74" t="s">
        <v>233</v>
      </c>
      <c r="D141" s="74" t="s">
        <v>226</v>
      </c>
      <c r="E141" s="74" t="s">
        <v>1366</v>
      </c>
      <c r="G141" s="74"/>
      <c r="I141" s="74" t="s">
        <v>1379</v>
      </c>
      <c r="J141" s="74" t="s">
        <v>358</v>
      </c>
      <c r="K141" s="74"/>
      <c r="L141" s="74"/>
      <c r="M141" s="74"/>
      <c r="N141" s="74"/>
      <c r="O141" s="74"/>
      <c r="P141" s="74"/>
      <c r="Q141" s="74"/>
      <c r="R141" s="74"/>
      <c r="S141" s="74"/>
      <c r="T141" s="74"/>
      <c r="U141" s="74"/>
      <c r="V141" s="74"/>
      <c r="W141" s="74"/>
      <c r="X141" s="74"/>
      <c r="Y141" s="74"/>
      <c r="Z141" s="74"/>
      <c r="AA141" s="74"/>
      <c r="AB141" s="74" t="s">
        <v>106</v>
      </c>
      <c r="AC141" s="74" t="s">
        <v>9</v>
      </c>
      <c r="AD141" s="74" t="s">
        <v>456</v>
      </c>
      <c r="AE141" s="74"/>
      <c r="AF141" s="74" t="s">
        <v>327</v>
      </c>
      <c r="AG141" s="74" t="s">
        <v>285</v>
      </c>
      <c r="AH141" s="74"/>
      <c r="AI141" s="74"/>
      <c r="AJ141" s="74"/>
      <c r="AK141" s="74"/>
      <c r="AL141" s="77"/>
      <c r="AM141" s="22"/>
    </row>
    <row r="142" spans="2:39" ht="72.5" x14ac:dyDescent="0.35">
      <c r="B142" s="73">
        <v>140</v>
      </c>
      <c r="C142" s="74" t="s">
        <v>251</v>
      </c>
      <c r="D142" s="74" t="s">
        <v>226</v>
      </c>
      <c r="E142" s="74" t="s">
        <v>1366</v>
      </c>
      <c r="G142" s="74"/>
      <c r="I142" s="74" t="s">
        <v>1379</v>
      </c>
      <c r="J142" s="74" t="s">
        <v>356</v>
      </c>
      <c r="K142" s="74"/>
      <c r="L142" s="74"/>
      <c r="M142" s="74"/>
      <c r="N142" s="74"/>
      <c r="O142" s="74"/>
      <c r="P142" s="74"/>
      <c r="Q142" s="74"/>
      <c r="R142" s="74"/>
      <c r="S142" s="74"/>
      <c r="T142" s="74"/>
      <c r="U142" s="74"/>
      <c r="V142" s="74"/>
      <c r="W142" s="74"/>
      <c r="X142" s="74"/>
      <c r="Y142" s="74"/>
      <c r="Z142" s="74"/>
      <c r="AA142" s="74"/>
      <c r="AB142" s="74" t="s">
        <v>106</v>
      </c>
      <c r="AC142" s="74" t="s">
        <v>9</v>
      </c>
      <c r="AD142" s="74" t="s">
        <v>1384</v>
      </c>
      <c r="AE142" s="74"/>
      <c r="AF142" s="74" t="s">
        <v>1385</v>
      </c>
      <c r="AG142" s="74" t="s">
        <v>1380</v>
      </c>
      <c r="AH142" s="74"/>
      <c r="AI142" s="74"/>
      <c r="AJ142" s="74"/>
      <c r="AK142" s="74"/>
      <c r="AL142" s="77"/>
      <c r="AM142" s="22"/>
    </row>
    <row r="143" spans="2:39" ht="72.5" x14ac:dyDescent="0.35">
      <c r="B143" s="73">
        <v>141</v>
      </c>
      <c r="C143" s="74" t="s">
        <v>236</v>
      </c>
      <c r="D143" s="74" t="s">
        <v>226</v>
      </c>
      <c r="E143" s="74" t="s">
        <v>1366</v>
      </c>
      <c r="G143" s="74"/>
      <c r="I143" s="74" t="s">
        <v>1379</v>
      </c>
      <c r="J143" s="74" t="s">
        <v>360</v>
      </c>
      <c r="K143" s="74"/>
      <c r="L143" s="74"/>
      <c r="M143" s="74"/>
      <c r="N143" s="74"/>
      <c r="O143" s="74"/>
      <c r="P143" s="74"/>
      <c r="Q143" s="74"/>
      <c r="R143" s="74"/>
      <c r="S143" s="74"/>
      <c r="T143" s="74"/>
      <c r="U143" s="74"/>
      <c r="V143" s="74"/>
      <c r="W143" s="74"/>
      <c r="X143" s="74"/>
      <c r="Y143" s="74"/>
      <c r="Z143" s="74"/>
      <c r="AA143" s="74"/>
      <c r="AB143" s="74" t="s">
        <v>106</v>
      </c>
      <c r="AC143" s="74" t="s">
        <v>9</v>
      </c>
      <c r="AD143" s="74" t="s">
        <v>456</v>
      </c>
      <c r="AE143" s="74"/>
      <c r="AF143" s="74" t="s">
        <v>1386</v>
      </c>
      <c r="AG143" s="74" t="s">
        <v>1387</v>
      </c>
      <c r="AH143" s="74"/>
      <c r="AI143" s="74"/>
      <c r="AJ143" s="74"/>
      <c r="AK143" s="74"/>
      <c r="AL143" s="77"/>
      <c r="AM143" s="22"/>
    </row>
    <row r="144" spans="2:39" ht="72.5" x14ac:dyDescent="0.35">
      <c r="B144" s="73">
        <v>142</v>
      </c>
      <c r="C144" s="74" t="s">
        <v>314</v>
      </c>
      <c r="D144" s="74" t="s">
        <v>226</v>
      </c>
      <c r="E144" s="74" t="s">
        <v>1366</v>
      </c>
      <c r="G144" s="74"/>
      <c r="I144" s="74" t="s">
        <v>1379</v>
      </c>
      <c r="J144" s="74" t="s">
        <v>437</v>
      </c>
      <c r="K144" s="74"/>
      <c r="L144" s="74"/>
      <c r="M144" s="74"/>
      <c r="N144" s="74"/>
      <c r="O144" s="74"/>
      <c r="P144" s="74"/>
      <c r="Q144" s="74"/>
      <c r="R144" s="74"/>
      <c r="S144" s="74"/>
      <c r="T144" s="74"/>
      <c r="U144" s="74"/>
      <c r="V144" s="74"/>
      <c r="W144" s="74"/>
      <c r="X144" s="74"/>
      <c r="Y144" s="74"/>
      <c r="Z144" s="74"/>
      <c r="AA144" s="74"/>
      <c r="AB144" s="74" t="s">
        <v>106</v>
      </c>
      <c r="AC144" s="74" t="s">
        <v>9</v>
      </c>
      <c r="AD144" s="74" t="s">
        <v>1388</v>
      </c>
      <c r="AE144" s="74"/>
      <c r="AF144" s="74"/>
      <c r="AG144" s="74"/>
      <c r="AH144" s="74"/>
      <c r="AI144" s="74"/>
      <c r="AJ144" s="74"/>
      <c r="AK144" s="74"/>
      <c r="AL144" s="77"/>
      <c r="AM144" s="22"/>
    </row>
    <row r="145" spans="2:39" ht="72.5" x14ac:dyDescent="0.35">
      <c r="B145" s="73">
        <v>143</v>
      </c>
      <c r="C145" s="74" t="s">
        <v>307</v>
      </c>
      <c r="D145" s="74" t="s">
        <v>226</v>
      </c>
      <c r="E145" s="74" t="s">
        <v>1366</v>
      </c>
      <c r="G145" s="74"/>
      <c r="I145" s="74" t="s">
        <v>1379</v>
      </c>
      <c r="J145" s="74" t="s">
        <v>345</v>
      </c>
      <c r="K145" s="74"/>
      <c r="L145" s="74"/>
      <c r="M145" s="74"/>
      <c r="N145" s="74"/>
      <c r="O145" s="74"/>
      <c r="P145" s="74"/>
      <c r="Q145" s="74"/>
      <c r="R145" s="74"/>
      <c r="S145" s="74"/>
      <c r="T145" s="74"/>
      <c r="U145" s="74"/>
      <c r="V145" s="74"/>
      <c r="W145" s="74"/>
      <c r="X145" s="74"/>
      <c r="Y145" s="74"/>
      <c r="Z145" s="74"/>
      <c r="AA145" s="74"/>
      <c r="AB145" s="74" t="s">
        <v>106</v>
      </c>
      <c r="AC145" s="74" t="s">
        <v>9</v>
      </c>
      <c r="AD145" s="74" t="s">
        <v>1389</v>
      </c>
      <c r="AE145" s="74"/>
      <c r="AF145" s="74"/>
      <c r="AG145" s="74" t="s">
        <v>1390</v>
      </c>
      <c r="AH145" s="74"/>
      <c r="AI145" s="74"/>
      <c r="AJ145" s="74"/>
      <c r="AK145" s="74"/>
      <c r="AL145" s="77"/>
      <c r="AM145" s="22"/>
    </row>
    <row r="146" spans="2:39" ht="72.5" x14ac:dyDescent="0.35">
      <c r="B146" s="73">
        <v>144</v>
      </c>
      <c r="C146" s="74" t="s">
        <v>244</v>
      </c>
      <c r="D146" s="74" t="s">
        <v>226</v>
      </c>
      <c r="E146" s="74" t="s">
        <v>1366</v>
      </c>
      <c r="G146" s="74"/>
      <c r="I146" s="74" t="s">
        <v>1379</v>
      </c>
      <c r="J146" s="74" t="s">
        <v>438</v>
      </c>
      <c r="K146" s="74"/>
      <c r="L146" s="74"/>
      <c r="M146" s="74"/>
      <c r="N146" s="74"/>
      <c r="O146" s="74"/>
      <c r="P146" s="74"/>
      <c r="Q146" s="74"/>
      <c r="R146" s="74"/>
      <c r="S146" s="74"/>
      <c r="T146" s="74"/>
      <c r="U146" s="74"/>
      <c r="V146" s="74"/>
      <c r="W146" s="74"/>
      <c r="X146" s="74"/>
      <c r="Y146" s="74"/>
      <c r="Z146" s="74"/>
      <c r="AA146" s="74"/>
      <c r="AB146" s="74" t="s">
        <v>106</v>
      </c>
      <c r="AC146" s="74" t="s">
        <v>9</v>
      </c>
      <c r="AD146" s="74" t="s">
        <v>1000</v>
      </c>
      <c r="AE146" s="74"/>
      <c r="AF146" s="74"/>
      <c r="AG146" s="74" t="s">
        <v>1116</v>
      </c>
      <c r="AH146" s="74"/>
      <c r="AI146" s="74"/>
      <c r="AJ146" s="74"/>
      <c r="AK146" s="74"/>
      <c r="AL146" s="77"/>
      <c r="AM146" s="22"/>
    </row>
    <row r="147" spans="2:39" ht="72.5" x14ac:dyDescent="0.35">
      <c r="B147" s="73">
        <v>145</v>
      </c>
      <c r="C147" s="74" t="s">
        <v>352</v>
      </c>
      <c r="D147" s="74" t="s">
        <v>226</v>
      </c>
      <c r="E147" s="74" t="s">
        <v>1366</v>
      </c>
      <c r="G147" s="74"/>
      <c r="I147" s="74" t="s">
        <v>1379</v>
      </c>
      <c r="J147" s="74" t="s">
        <v>353</v>
      </c>
      <c r="K147" s="74"/>
      <c r="L147" s="74"/>
      <c r="M147" s="74"/>
      <c r="N147" s="74"/>
      <c r="O147" s="74"/>
      <c r="P147" s="74"/>
      <c r="Q147" s="74"/>
      <c r="R147" s="74"/>
      <c r="S147" s="74"/>
      <c r="T147" s="74"/>
      <c r="U147" s="74"/>
      <c r="V147" s="74"/>
      <c r="W147" s="74"/>
      <c r="X147" s="74"/>
      <c r="Y147" s="74"/>
      <c r="Z147" s="74"/>
      <c r="AA147" s="74"/>
      <c r="AB147" s="74" t="s">
        <v>106</v>
      </c>
      <c r="AC147" s="74" t="s">
        <v>9</v>
      </c>
      <c r="AD147" s="74" t="s">
        <v>456</v>
      </c>
      <c r="AE147" s="74"/>
      <c r="AF147" s="74" t="s">
        <v>388</v>
      </c>
      <c r="AG147" s="74" t="s">
        <v>1240</v>
      </c>
      <c r="AH147" s="74"/>
      <c r="AI147" s="74"/>
      <c r="AJ147" s="74"/>
      <c r="AK147" s="74"/>
      <c r="AL147" s="77"/>
      <c r="AM147" s="22"/>
    </row>
    <row r="148" spans="2:39" ht="95.9" customHeight="1" x14ac:dyDescent="0.35">
      <c r="B148" s="73">
        <v>146</v>
      </c>
      <c r="C148" s="74" t="s">
        <v>325</v>
      </c>
      <c r="D148" s="74" t="s">
        <v>226</v>
      </c>
      <c r="E148" s="74" t="s">
        <v>1366</v>
      </c>
      <c r="G148" s="74"/>
      <c r="I148" s="74" t="s">
        <v>1379</v>
      </c>
      <c r="J148" s="74" t="s">
        <v>326</v>
      </c>
      <c r="K148" s="74"/>
      <c r="L148" s="74"/>
      <c r="M148" s="74"/>
      <c r="N148" s="74"/>
      <c r="O148" s="74"/>
      <c r="P148" s="74"/>
      <c r="Q148" s="74"/>
      <c r="R148" s="74"/>
      <c r="S148" s="74"/>
      <c r="T148" s="74"/>
      <c r="U148" s="74"/>
      <c r="V148" s="74"/>
      <c r="W148" s="74"/>
      <c r="X148" s="74"/>
      <c r="Y148" s="74"/>
      <c r="Z148" s="74"/>
      <c r="AA148" s="74"/>
      <c r="AB148" s="74" t="s">
        <v>106</v>
      </c>
      <c r="AC148" s="74" t="s">
        <v>9</v>
      </c>
      <c r="AD148" s="74" t="s">
        <v>1391</v>
      </c>
      <c r="AE148" s="74"/>
      <c r="AF148" s="74"/>
      <c r="AG148" s="74" t="s">
        <v>1266</v>
      </c>
      <c r="AH148" s="74"/>
      <c r="AI148" s="74"/>
      <c r="AJ148" s="74"/>
      <c r="AK148" s="74"/>
      <c r="AL148" s="77"/>
      <c r="AM148" s="22"/>
    </row>
    <row r="149" spans="2:39" ht="72.5" x14ac:dyDescent="0.35">
      <c r="B149" s="73">
        <v>147</v>
      </c>
      <c r="C149" s="74" t="s">
        <v>336</v>
      </c>
      <c r="D149" s="74" t="s">
        <v>226</v>
      </c>
      <c r="E149" s="74" t="s">
        <v>1366</v>
      </c>
      <c r="G149" s="74"/>
      <c r="I149" s="74" t="s">
        <v>1379</v>
      </c>
      <c r="J149" s="74" t="s">
        <v>337</v>
      </c>
      <c r="K149" s="74"/>
      <c r="L149" s="74"/>
      <c r="M149" s="74"/>
      <c r="N149" s="74"/>
      <c r="O149" s="74"/>
      <c r="P149" s="74"/>
      <c r="Q149" s="74"/>
      <c r="R149" s="74"/>
      <c r="S149" s="74"/>
      <c r="T149" s="74"/>
      <c r="U149" s="74"/>
      <c r="V149" s="74"/>
      <c r="W149" s="74"/>
      <c r="X149" s="74"/>
      <c r="Y149" s="74"/>
      <c r="Z149" s="74"/>
      <c r="AA149" s="74"/>
      <c r="AB149" s="74" t="s">
        <v>106</v>
      </c>
      <c r="AC149" s="74" t="s">
        <v>9</v>
      </c>
      <c r="AD149" s="74" t="s">
        <v>447</v>
      </c>
      <c r="AE149" s="74"/>
      <c r="AF149" s="74" t="s">
        <v>327</v>
      </c>
      <c r="AG149" s="74" t="s">
        <v>1240</v>
      </c>
      <c r="AH149" s="74"/>
      <c r="AI149" s="74"/>
      <c r="AJ149" s="74"/>
      <c r="AK149" s="74"/>
      <c r="AL149" s="77"/>
      <c r="AM149" s="22"/>
    </row>
    <row r="150" spans="2:39" ht="72.5" x14ac:dyDescent="0.35">
      <c r="B150" s="73">
        <v>148</v>
      </c>
      <c r="C150" s="74" t="s">
        <v>273</v>
      </c>
      <c r="D150" s="74" t="s">
        <v>226</v>
      </c>
      <c r="E150" s="74" t="s">
        <v>1366</v>
      </c>
      <c r="G150" s="74"/>
      <c r="I150" s="74" t="s">
        <v>1379</v>
      </c>
      <c r="J150" s="74" t="s">
        <v>333</v>
      </c>
      <c r="K150" s="74"/>
      <c r="L150" s="74"/>
      <c r="M150" s="74"/>
      <c r="N150" s="74"/>
      <c r="O150" s="74"/>
      <c r="P150" s="74"/>
      <c r="Q150" s="74"/>
      <c r="R150" s="74"/>
      <c r="S150" s="74"/>
      <c r="T150" s="74"/>
      <c r="U150" s="74"/>
      <c r="V150" s="74"/>
      <c r="W150" s="74"/>
      <c r="X150" s="74"/>
      <c r="Y150" s="74"/>
      <c r="Z150" s="74"/>
      <c r="AA150" s="74"/>
      <c r="AB150" s="74" t="s">
        <v>106</v>
      </c>
      <c r="AC150" s="74" t="s">
        <v>9</v>
      </c>
      <c r="AD150" s="74" t="s">
        <v>249</v>
      </c>
      <c r="AE150" s="74"/>
      <c r="AF150" s="74" t="s">
        <v>1386</v>
      </c>
      <c r="AG150" s="74" t="s">
        <v>1240</v>
      </c>
      <c r="AH150" s="74"/>
      <c r="AI150" s="74"/>
      <c r="AJ150" s="74"/>
      <c r="AK150" s="74"/>
      <c r="AL150" s="77"/>
      <c r="AM150" s="22"/>
    </row>
    <row r="151" spans="2:39" ht="72.5" x14ac:dyDescent="0.35">
      <c r="B151" s="73">
        <v>149</v>
      </c>
      <c r="C151" s="74" t="s">
        <v>269</v>
      </c>
      <c r="D151" s="74" t="s">
        <v>226</v>
      </c>
      <c r="E151" s="74" t="s">
        <v>1366</v>
      </c>
      <c r="G151" s="74"/>
      <c r="I151" s="74" t="s">
        <v>1379</v>
      </c>
      <c r="J151" s="74" t="s">
        <v>341</v>
      </c>
      <c r="K151" s="74"/>
      <c r="L151" s="74"/>
      <c r="M151" s="74"/>
      <c r="N151" s="74"/>
      <c r="O151" s="74"/>
      <c r="P151" s="74"/>
      <c r="Q151" s="74"/>
      <c r="R151" s="74"/>
      <c r="S151" s="74"/>
      <c r="T151" s="74"/>
      <c r="U151" s="74"/>
      <c r="V151" s="74"/>
      <c r="W151" s="74"/>
      <c r="X151" s="74"/>
      <c r="Y151" s="74"/>
      <c r="Z151" s="74"/>
      <c r="AA151" s="74"/>
      <c r="AB151" s="74" t="s">
        <v>106</v>
      </c>
      <c r="AC151" s="74" t="s">
        <v>9</v>
      </c>
      <c r="AD151" s="74" t="s">
        <v>456</v>
      </c>
      <c r="AE151" s="74"/>
      <c r="AF151" s="74" t="s">
        <v>1392</v>
      </c>
      <c r="AG151" s="74" t="s">
        <v>1393</v>
      </c>
      <c r="AH151" s="74"/>
      <c r="AI151" s="74"/>
      <c r="AJ151" s="74"/>
      <c r="AK151" s="74"/>
      <c r="AL151" s="77"/>
      <c r="AM151" s="22"/>
    </row>
    <row r="152" spans="2:39" ht="72.5" x14ac:dyDescent="0.35">
      <c r="B152" s="73">
        <v>150</v>
      </c>
      <c r="C152" s="74" t="s">
        <v>330</v>
      </c>
      <c r="D152" s="74" t="s">
        <v>226</v>
      </c>
      <c r="E152" s="74" t="s">
        <v>1366</v>
      </c>
      <c r="G152" s="74"/>
      <c r="I152" s="74" t="s">
        <v>1379</v>
      </c>
      <c r="J152" s="74" t="s">
        <v>331</v>
      </c>
      <c r="K152" s="74"/>
      <c r="L152" s="74"/>
      <c r="M152" s="74"/>
      <c r="N152" s="74"/>
      <c r="O152" s="74"/>
      <c r="P152" s="74"/>
      <c r="Q152" s="74"/>
      <c r="R152" s="74"/>
      <c r="S152" s="74"/>
      <c r="T152" s="74"/>
      <c r="U152" s="74"/>
      <c r="V152" s="74"/>
      <c r="W152" s="74"/>
      <c r="X152" s="74"/>
      <c r="Y152" s="74"/>
      <c r="Z152" s="74"/>
      <c r="AA152" s="74"/>
      <c r="AB152" s="74" t="s">
        <v>106</v>
      </c>
      <c r="AC152" s="74" t="s">
        <v>9</v>
      </c>
      <c r="AD152" s="74" t="s">
        <v>1394</v>
      </c>
      <c r="AE152" s="74"/>
      <c r="AF152" s="74" t="s">
        <v>1395</v>
      </c>
      <c r="AG152" s="74" t="s">
        <v>1396</v>
      </c>
      <c r="AH152" s="74"/>
      <c r="AI152" s="74"/>
      <c r="AJ152" s="74"/>
      <c r="AK152" s="74"/>
      <c r="AL152" s="77"/>
      <c r="AM152" s="22"/>
    </row>
    <row r="153" spans="2:39" ht="72.5" x14ac:dyDescent="0.35">
      <c r="B153" s="73">
        <v>151</v>
      </c>
      <c r="C153" s="74" t="s">
        <v>276</v>
      </c>
      <c r="D153" s="74" t="s">
        <v>226</v>
      </c>
      <c r="E153" s="74" t="s">
        <v>1366</v>
      </c>
      <c r="G153" s="74"/>
      <c r="I153" s="74" t="s">
        <v>1379</v>
      </c>
      <c r="J153" s="74" t="s">
        <v>362</v>
      </c>
      <c r="K153" s="74"/>
      <c r="L153" s="74"/>
      <c r="M153" s="74"/>
      <c r="N153" s="74"/>
      <c r="O153" s="74"/>
      <c r="P153" s="74"/>
      <c r="Q153" s="74"/>
      <c r="R153" s="74"/>
      <c r="S153" s="74"/>
      <c r="T153" s="74"/>
      <c r="U153" s="74"/>
      <c r="V153" s="74"/>
      <c r="W153" s="74"/>
      <c r="X153" s="74"/>
      <c r="Y153" s="74"/>
      <c r="Z153" s="74"/>
      <c r="AA153" s="74"/>
      <c r="AB153" s="74" t="s">
        <v>106</v>
      </c>
      <c r="AC153" s="74" t="s">
        <v>9</v>
      </c>
      <c r="AD153" s="74" t="s">
        <v>388</v>
      </c>
      <c r="AE153" s="74"/>
      <c r="AF153" s="74" t="s">
        <v>1397</v>
      </c>
      <c r="AG153" s="74" t="s">
        <v>1260</v>
      </c>
      <c r="AH153" s="74"/>
      <c r="AI153" s="74"/>
      <c r="AJ153" s="74"/>
      <c r="AK153" s="74"/>
      <c r="AL153" s="77"/>
      <c r="AM153" s="22"/>
    </row>
    <row r="154" spans="2:39" ht="72.5" x14ac:dyDescent="0.35">
      <c r="B154" s="73">
        <v>152</v>
      </c>
      <c r="C154" s="74" t="s">
        <v>1288</v>
      </c>
      <c r="D154" s="74" t="s">
        <v>226</v>
      </c>
      <c r="E154" s="74" t="s">
        <v>1366</v>
      </c>
      <c r="G154" s="74"/>
      <c r="I154" s="74" t="s">
        <v>1379</v>
      </c>
      <c r="J154" s="74" t="s">
        <v>1398</v>
      </c>
      <c r="K154" s="74"/>
      <c r="L154" s="74"/>
      <c r="M154" s="74"/>
      <c r="N154" s="74"/>
      <c r="O154" s="74"/>
      <c r="P154" s="74"/>
      <c r="Q154" s="74"/>
      <c r="R154" s="74"/>
      <c r="S154" s="74"/>
      <c r="T154" s="74"/>
      <c r="U154" s="74"/>
      <c r="V154" s="74"/>
      <c r="W154" s="74"/>
      <c r="X154" s="74"/>
      <c r="Y154" s="74"/>
      <c r="Z154" s="74"/>
      <c r="AA154" s="74"/>
      <c r="AB154" s="74" t="s">
        <v>145</v>
      </c>
      <c r="AC154" s="74"/>
      <c r="AD154" s="74" t="s">
        <v>456</v>
      </c>
      <c r="AE154" s="74"/>
      <c r="AF154" s="74" t="s">
        <v>327</v>
      </c>
      <c r="AG154" s="74" t="s">
        <v>1116</v>
      </c>
      <c r="AH154" s="74"/>
      <c r="AI154" s="74"/>
      <c r="AJ154" s="74"/>
      <c r="AK154" s="74"/>
      <c r="AL154" s="77"/>
      <c r="AM154" s="22"/>
    </row>
    <row r="155" spans="2:39" ht="72.5" x14ac:dyDescent="0.35">
      <c r="B155" s="73">
        <v>153</v>
      </c>
      <c r="C155" s="74" t="s">
        <v>1291</v>
      </c>
      <c r="D155" s="74" t="s">
        <v>226</v>
      </c>
      <c r="E155" s="74" t="s">
        <v>1366</v>
      </c>
      <c r="G155" s="74"/>
      <c r="I155" s="74" t="s">
        <v>1379</v>
      </c>
      <c r="J155" s="74" t="s">
        <v>1399</v>
      </c>
      <c r="K155" s="74"/>
      <c r="L155" s="74"/>
      <c r="M155" s="74"/>
      <c r="N155" s="74"/>
      <c r="O155" s="74"/>
      <c r="P155" s="74"/>
      <c r="Q155" s="74"/>
      <c r="R155" s="74"/>
      <c r="S155" s="74"/>
      <c r="T155" s="74"/>
      <c r="U155" s="74"/>
      <c r="V155" s="74"/>
      <c r="W155" s="74"/>
      <c r="X155" s="74"/>
      <c r="Y155" s="74"/>
      <c r="Z155" s="74"/>
      <c r="AA155" s="74"/>
      <c r="AB155" s="74" t="s">
        <v>145</v>
      </c>
      <c r="AC155" s="74"/>
      <c r="AD155" s="74" t="s">
        <v>1400</v>
      </c>
      <c r="AE155" s="74"/>
      <c r="AF155" s="74" t="s">
        <v>327</v>
      </c>
      <c r="AG155" s="74" t="s">
        <v>1240</v>
      </c>
      <c r="AH155" s="74"/>
      <c r="AI155" s="74"/>
      <c r="AJ155" s="74"/>
      <c r="AK155" s="74"/>
      <c r="AL155" s="77"/>
      <c r="AM155" s="22"/>
    </row>
    <row r="156" spans="2:39" ht="72.5" x14ac:dyDescent="0.35">
      <c r="B156" s="73">
        <v>154</v>
      </c>
      <c r="C156" s="74" t="s">
        <v>1294</v>
      </c>
      <c r="D156" s="74" t="s">
        <v>226</v>
      </c>
      <c r="E156" s="74" t="s">
        <v>1366</v>
      </c>
      <c r="G156" s="74"/>
      <c r="I156" s="74" t="s">
        <v>1379</v>
      </c>
      <c r="J156" s="74" t="s">
        <v>1401</v>
      </c>
      <c r="K156" s="74"/>
      <c r="L156" s="74"/>
      <c r="M156" s="74"/>
      <c r="N156" s="74"/>
      <c r="O156" s="74"/>
      <c r="P156" s="74"/>
      <c r="Q156" s="74"/>
      <c r="R156" s="74"/>
      <c r="S156" s="74"/>
      <c r="T156" s="74"/>
      <c r="U156" s="74"/>
      <c r="V156" s="74"/>
      <c r="W156" s="74"/>
      <c r="X156" s="74"/>
      <c r="Y156" s="74"/>
      <c r="Z156" s="74"/>
      <c r="AA156" s="74"/>
      <c r="AB156" s="74" t="s">
        <v>145</v>
      </c>
      <c r="AC156" s="74"/>
      <c r="AD156" s="74" t="s">
        <v>1402</v>
      </c>
      <c r="AE156" s="74"/>
      <c r="AF156" s="74" t="s">
        <v>1386</v>
      </c>
      <c r="AG156" s="74" t="s">
        <v>1240</v>
      </c>
      <c r="AH156" s="74"/>
      <c r="AI156" s="74"/>
      <c r="AJ156" s="74"/>
      <c r="AK156" s="74"/>
      <c r="AL156" s="77"/>
      <c r="AM156" s="22"/>
    </row>
    <row r="157" spans="2:39" ht="72.5" x14ac:dyDescent="0.35">
      <c r="B157" s="73">
        <v>155</v>
      </c>
      <c r="C157" s="74" t="s">
        <v>1297</v>
      </c>
      <c r="D157" s="74" t="s">
        <v>226</v>
      </c>
      <c r="E157" s="74" t="s">
        <v>1366</v>
      </c>
      <c r="G157" s="74"/>
      <c r="I157" s="74" t="s">
        <v>1379</v>
      </c>
      <c r="J157" s="74" t="s">
        <v>1403</v>
      </c>
      <c r="K157" s="74"/>
      <c r="L157" s="74"/>
      <c r="M157" s="74"/>
      <c r="N157" s="74"/>
      <c r="O157" s="74"/>
      <c r="P157" s="74"/>
      <c r="Q157" s="74"/>
      <c r="R157" s="74"/>
      <c r="S157" s="74"/>
      <c r="T157" s="74"/>
      <c r="U157" s="74"/>
      <c r="V157" s="74"/>
      <c r="W157" s="74"/>
      <c r="X157" s="74"/>
      <c r="Y157" s="74"/>
      <c r="Z157" s="74"/>
      <c r="AA157" s="74"/>
      <c r="AB157" s="74" t="s">
        <v>145</v>
      </c>
      <c r="AC157" s="74"/>
      <c r="AD157" s="74" t="s">
        <v>456</v>
      </c>
      <c r="AE157" s="74"/>
      <c r="AF157" s="74" t="s">
        <v>1404</v>
      </c>
      <c r="AG157" s="74" t="s">
        <v>1266</v>
      </c>
      <c r="AH157" s="74"/>
      <c r="AI157" s="74"/>
      <c r="AJ157" s="74"/>
      <c r="AK157" s="74"/>
      <c r="AL157" s="77"/>
      <c r="AM157" s="22"/>
    </row>
    <row r="158" spans="2:39" ht="65.150000000000006" customHeight="1" x14ac:dyDescent="0.35">
      <c r="B158" s="73">
        <v>156</v>
      </c>
      <c r="C158" s="74" t="s">
        <v>1300</v>
      </c>
      <c r="D158" s="74" t="s">
        <v>226</v>
      </c>
      <c r="E158" s="74" t="s">
        <v>1366</v>
      </c>
      <c r="G158" s="74"/>
      <c r="I158" s="74" t="s">
        <v>1379</v>
      </c>
      <c r="J158" s="74" t="s">
        <v>1405</v>
      </c>
      <c r="K158" s="74"/>
      <c r="L158" s="74"/>
      <c r="M158" s="74"/>
      <c r="N158" s="74"/>
      <c r="O158" s="74"/>
      <c r="P158" s="74"/>
      <c r="Q158" s="74"/>
      <c r="R158" s="74"/>
      <c r="S158" s="74"/>
      <c r="T158" s="74"/>
      <c r="U158" s="74"/>
      <c r="V158" s="74"/>
      <c r="W158" s="74"/>
      <c r="X158" s="74"/>
      <c r="Y158" s="74"/>
      <c r="Z158" s="74"/>
      <c r="AA158" s="74"/>
      <c r="AB158" s="74" t="s">
        <v>145</v>
      </c>
      <c r="AC158" s="74"/>
      <c r="AD158" s="74" t="s">
        <v>456</v>
      </c>
      <c r="AE158" s="74"/>
      <c r="AF158" s="74" t="s">
        <v>1344</v>
      </c>
      <c r="AG158" s="74" t="s">
        <v>1116</v>
      </c>
      <c r="AH158" s="74"/>
      <c r="AI158" s="74"/>
      <c r="AJ158" s="74"/>
      <c r="AK158" s="74"/>
      <c r="AL158" s="77"/>
      <c r="AM158" s="22"/>
    </row>
    <row r="159" spans="2:39" ht="72.5" x14ac:dyDescent="0.35">
      <c r="B159" s="73">
        <v>157</v>
      </c>
      <c r="C159" s="74" t="s">
        <v>1302</v>
      </c>
      <c r="D159" s="74" t="s">
        <v>226</v>
      </c>
      <c r="E159" s="74" t="s">
        <v>1366</v>
      </c>
      <c r="G159" s="74"/>
      <c r="I159" s="74" t="s">
        <v>1379</v>
      </c>
      <c r="J159" s="74" t="s">
        <v>1406</v>
      </c>
      <c r="K159" s="74"/>
      <c r="L159" s="74"/>
      <c r="M159" s="74"/>
      <c r="N159" s="74"/>
      <c r="O159" s="74"/>
      <c r="P159" s="74"/>
      <c r="Q159" s="74"/>
      <c r="R159" s="74"/>
      <c r="S159" s="74"/>
      <c r="T159" s="74"/>
      <c r="U159" s="74"/>
      <c r="V159" s="74"/>
      <c r="W159" s="74"/>
      <c r="X159" s="74"/>
      <c r="Y159" s="74"/>
      <c r="Z159" s="74"/>
      <c r="AA159" s="74"/>
      <c r="AB159" s="74" t="s">
        <v>145</v>
      </c>
      <c r="AC159" s="74"/>
      <c r="AD159" s="74" t="s">
        <v>1407</v>
      </c>
      <c r="AE159" s="74"/>
      <c r="AF159" s="74" t="s">
        <v>1404</v>
      </c>
      <c r="AG159" s="74" t="s">
        <v>1116</v>
      </c>
      <c r="AH159" s="74"/>
      <c r="AI159" s="74"/>
      <c r="AJ159" s="74"/>
      <c r="AK159" s="74"/>
      <c r="AL159" s="77"/>
      <c r="AM159" s="22"/>
    </row>
    <row r="160" spans="2:39" ht="72.5" x14ac:dyDescent="0.35">
      <c r="B160" s="73">
        <v>158</v>
      </c>
      <c r="C160" s="74" t="s">
        <v>1304</v>
      </c>
      <c r="D160" s="74" t="s">
        <v>226</v>
      </c>
      <c r="E160" s="74" t="s">
        <v>1366</v>
      </c>
      <c r="G160" s="74"/>
      <c r="I160" s="74" t="s">
        <v>1379</v>
      </c>
      <c r="J160" s="74" t="s">
        <v>1408</v>
      </c>
      <c r="K160" s="74"/>
      <c r="L160" s="74"/>
      <c r="M160" s="74"/>
      <c r="N160" s="74"/>
      <c r="O160" s="74"/>
      <c r="P160" s="74"/>
      <c r="Q160" s="74"/>
      <c r="R160" s="74"/>
      <c r="S160" s="74"/>
      <c r="T160" s="74"/>
      <c r="U160" s="74"/>
      <c r="V160" s="74"/>
      <c r="W160" s="74"/>
      <c r="X160" s="74"/>
      <c r="Y160" s="74"/>
      <c r="Z160" s="74"/>
      <c r="AA160" s="74"/>
      <c r="AB160" s="74" t="s">
        <v>145</v>
      </c>
      <c r="AC160" s="74"/>
      <c r="AD160" s="74" t="s">
        <v>249</v>
      </c>
      <c r="AE160" s="74"/>
      <c r="AF160" s="74" t="s">
        <v>1283</v>
      </c>
      <c r="AG160" s="74" t="s">
        <v>1240</v>
      </c>
      <c r="AH160" s="74"/>
      <c r="AI160" s="74"/>
      <c r="AJ160" s="74"/>
      <c r="AK160" s="74"/>
      <c r="AL160" s="77"/>
      <c r="AM160" s="22"/>
    </row>
    <row r="161" spans="2:39" ht="72.5" x14ac:dyDescent="0.35">
      <c r="B161" s="73">
        <v>159</v>
      </c>
      <c r="C161" s="74" t="s">
        <v>1306</v>
      </c>
      <c r="D161" s="74" t="s">
        <v>226</v>
      </c>
      <c r="E161" s="74" t="s">
        <v>1366</v>
      </c>
      <c r="G161" s="74"/>
      <c r="I161" s="74" t="s">
        <v>1379</v>
      </c>
      <c r="J161" s="74" t="s">
        <v>1409</v>
      </c>
      <c r="K161" s="74"/>
      <c r="L161" s="74"/>
      <c r="M161" s="74"/>
      <c r="N161" s="74"/>
      <c r="O161" s="74"/>
      <c r="P161" s="74"/>
      <c r="Q161" s="74"/>
      <c r="R161" s="74"/>
      <c r="S161" s="74"/>
      <c r="T161" s="74"/>
      <c r="U161" s="74"/>
      <c r="V161" s="74"/>
      <c r="W161" s="74"/>
      <c r="X161" s="74"/>
      <c r="Y161" s="74"/>
      <c r="Z161" s="74"/>
      <c r="AA161" s="74"/>
      <c r="AB161" s="74"/>
      <c r="AC161" s="74"/>
      <c r="AD161" s="74" t="s">
        <v>456</v>
      </c>
      <c r="AE161" s="74"/>
      <c r="AF161" s="74" t="s">
        <v>327</v>
      </c>
      <c r="AG161" s="74" t="s">
        <v>1260</v>
      </c>
      <c r="AH161" s="74"/>
      <c r="AI161" s="74"/>
      <c r="AJ161" s="74"/>
      <c r="AK161" s="74"/>
      <c r="AL161" s="77"/>
      <c r="AM161" s="22"/>
    </row>
    <row r="162" spans="2:39" ht="72.5" x14ac:dyDescent="0.35">
      <c r="B162" s="73">
        <v>160</v>
      </c>
      <c r="C162" s="74" t="s">
        <v>1309</v>
      </c>
      <c r="D162" s="74" t="s">
        <v>226</v>
      </c>
      <c r="E162" s="74" t="s">
        <v>1366</v>
      </c>
      <c r="G162" s="74"/>
      <c r="I162" s="74" t="s">
        <v>1379</v>
      </c>
      <c r="J162" s="74" t="s">
        <v>1410</v>
      </c>
      <c r="K162" s="74"/>
      <c r="L162" s="74"/>
      <c r="M162" s="74"/>
      <c r="N162" s="74"/>
      <c r="O162" s="74"/>
      <c r="P162" s="74"/>
      <c r="Q162" s="74"/>
      <c r="R162" s="74"/>
      <c r="S162" s="74"/>
      <c r="T162" s="74"/>
      <c r="U162" s="74"/>
      <c r="V162" s="74"/>
      <c r="W162" s="74"/>
      <c r="X162" s="74"/>
      <c r="Y162" s="74"/>
      <c r="Z162" s="74"/>
      <c r="AA162" s="74"/>
      <c r="AB162" s="74"/>
      <c r="AC162" s="74"/>
      <c r="AD162" s="74" t="s">
        <v>456</v>
      </c>
      <c r="AE162" s="74"/>
      <c r="AF162" s="74" t="s">
        <v>253</v>
      </c>
      <c r="AG162" s="74" t="s">
        <v>1116</v>
      </c>
      <c r="AH162" s="74"/>
      <c r="AI162" s="74"/>
      <c r="AJ162" s="74"/>
      <c r="AK162" s="74"/>
      <c r="AL162" s="77"/>
      <c r="AM162" s="22"/>
    </row>
    <row r="163" spans="2:39" ht="72.5" x14ac:dyDescent="0.35">
      <c r="B163" s="73">
        <v>161</v>
      </c>
      <c r="C163" s="74" t="s">
        <v>1311</v>
      </c>
      <c r="D163" s="74" t="s">
        <v>226</v>
      </c>
      <c r="E163" s="74" t="s">
        <v>1366</v>
      </c>
      <c r="G163" s="74"/>
      <c r="I163" s="74" t="s">
        <v>1379</v>
      </c>
      <c r="J163" s="74" t="s">
        <v>1411</v>
      </c>
      <c r="K163" s="74"/>
      <c r="L163" s="74"/>
      <c r="M163" s="74"/>
      <c r="N163" s="74"/>
      <c r="O163" s="74"/>
      <c r="P163" s="74"/>
      <c r="Q163" s="74"/>
      <c r="R163" s="74"/>
      <c r="S163" s="74"/>
      <c r="T163" s="74"/>
      <c r="U163" s="74"/>
      <c r="V163" s="74"/>
      <c r="W163" s="74"/>
      <c r="X163" s="74"/>
      <c r="Y163" s="74"/>
      <c r="Z163" s="74"/>
      <c r="AA163" s="74"/>
      <c r="AB163" s="74"/>
      <c r="AC163" s="74"/>
      <c r="AD163" s="74" t="s">
        <v>1386</v>
      </c>
      <c r="AE163" s="74"/>
      <c r="AF163" s="74" t="s">
        <v>327</v>
      </c>
      <c r="AG163" s="74" t="s">
        <v>1116</v>
      </c>
      <c r="AH163" s="74"/>
      <c r="AI163" s="74"/>
      <c r="AJ163" s="74"/>
      <c r="AK163" s="74"/>
      <c r="AL163" s="77"/>
      <c r="AM163" s="22"/>
    </row>
    <row r="164" spans="2:39" ht="72.5" x14ac:dyDescent="0.35">
      <c r="B164" s="73">
        <v>162</v>
      </c>
      <c r="C164" s="74" t="s">
        <v>1314</v>
      </c>
      <c r="D164" s="74" t="s">
        <v>226</v>
      </c>
      <c r="E164" s="74" t="s">
        <v>1366</v>
      </c>
      <c r="G164" s="74"/>
      <c r="I164" s="74" t="s">
        <v>1379</v>
      </c>
      <c r="J164" s="74" t="s">
        <v>1412</v>
      </c>
      <c r="K164" s="74"/>
      <c r="L164" s="74"/>
      <c r="M164" s="74"/>
      <c r="N164" s="74"/>
      <c r="O164" s="74"/>
      <c r="P164" s="74"/>
      <c r="Q164" s="74"/>
      <c r="R164" s="74"/>
      <c r="S164" s="74"/>
      <c r="T164" s="74"/>
      <c r="U164" s="74"/>
      <c r="V164" s="74"/>
      <c r="W164" s="74"/>
      <c r="X164" s="74"/>
      <c r="Y164" s="74"/>
      <c r="Z164" s="74"/>
      <c r="AA164" s="74"/>
      <c r="AB164" s="74"/>
      <c r="AC164" s="74"/>
      <c r="AD164" s="74" t="s">
        <v>1413</v>
      </c>
      <c r="AE164" s="74"/>
      <c r="AF164" s="74"/>
      <c r="AG164" s="74" t="s">
        <v>1240</v>
      </c>
      <c r="AH164" s="74"/>
      <c r="AI164" s="74"/>
      <c r="AJ164" s="74"/>
      <c r="AK164" s="74"/>
      <c r="AL164" s="77"/>
      <c r="AM164" s="22"/>
    </row>
    <row r="165" spans="2:39" ht="72.5" x14ac:dyDescent="0.35">
      <c r="B165" s="73">
        <v>163</v>
      </c>
      <c r="C165" s="74" t="s">
        <v>1317</v>
      </c>
      <c r="D165" s="74" t="s">
        <v>226</v>
      </c>
      <c r="E165" s="74" t="s">
        <v>1366</v>
      </c>
      <c r="G165" s="74"/>
      <c r="I165" s="74" t="s">
        <v>1379</v>
      </c>
      <c r="J165" s="74" t="s">
        <v>1414</v>
      </c>
      <c r="K165" s="74"/>
      <c r="L165" s="74"/>
      <c r="M165" s="74"/>
      <c r="N165" s="74"/>
      <c r="O165" s="74"/>
      <c r="P165" s="74"/>
      <c r="Q165" s="74"/>
      <c r="R165" s="74"/>
      <c r="S165" s="74"/>
      <c r="T165" s="74"/>
      <c r="U165" s="74"/>
      <c r="V165" s="74"/>
      <c r="W165" s="74"/>
      <c r="X165" s="74"/>
      <c r="Y165" s="74"/>
      <c r="Z165" s="74"/>
      <c r="AA165" s="74"/>
      <c r="AB165" s="74"/>
      <c r="AC165" s="74"/>
      <c r="AD165" s="74" t="s">
        <v>1386</v>
      </c>
      <c r="AE165" s="74"/>
      <c r="AF165" s="74"/>
      <c r="AG165" s="74" t="s">
        <v>1415</v>
      </c>
      <c r="AH165" s="74"/>
      <c r="AI165" s="74"/>
      <c r="AJ165" s="74"/>
      <c r="AK165" s="74"/>
      <c r="AL165" s="77"/>
      <c r="AM165" s="22"/>
    </row>
    <row r="166" spans="2:39" ht="72.5" x14ac:dyDescent="0.35">
      <c r="B166" s="73">
        <v>164</v>
      </c>
      <c r="C166" s="74" t="s">
        <v>1319</v>
      </c>
      <c r="D166" s="74" t="s">
        <v>226</v>
      </c>
      <c r="E166" s="74" t="s">
        <v>1366</v>
      </c>
      <c r="G166" s="74"/>
      <c r="I166" s="74" t="s">
        <v>1379</v>
      </c>
      <c r="J166" s="74" t="s">
        <v>1416</v>
      </c>
      <c r="K166" s="74"/>
      <c r="L166" s="74"/>
      <c r="M166" s="74"/>
      <c r="N166" s="74"/>
      <c r="O166" s="74"/>
      <c r="P166" s="74"/>
      <c r="Q166" s="74"/>
      <c r="R166" s="74"/>
      <c r="S166" s="74"/>
      <c r="T166" s="74"/>
      <c r="U166" s="74"/>
      <c r="V166" s="74"/>
      <c r="W166" s="74"/>
      <c r="X166" s="74"/>
      <c r="Y166" s="74"/>
      <c r="Z166" s="74"/>
      <c r="AA166" s="74"/>
      <c r="AB166" s="74"/>
      <c r="AC166" s="74"/>
      <c r="AD166" s="74" t="s">
        <v>1417</v>
      </c>
      <c r="AE166" s="74"/>
      <c r="AF166" s="74" t="s">
        <v>456</v>
      </c>
      <c r="AG166" s="74" t="s">
        <v>1116</v>
      </c>
      <c r="AH166" s="74"/>
      <c r="AI166" s="74"/>
      <c r="AJ166" s="74"/>
      <c r="AK166" s="74"/>
      <c r="AL166" s="77"/>
      <c r="AM166" s="22"/>
    </row>
    <row r="167" spans="2:39" ht="137.15" customHeight="1" x14ac:dyDescent="0.35">
      <c r="B167" s="73">
        <v>165</v>
      </c>
      <c r="C167" s="74" t="s">
        <v>239</v>
      </c>
      <c r="D167" s="74" t="s">
        <v>226</v>
      </c>
      <c r="E167" s="74" t="s">
        <v>1418</v>
      </c>
      <c r="G167" s="74"/>
      <c r="I167" s="74" t="s">
        <v>1419</v>
      </c>
      <c r="J167" s="74" t="s">
        <v>468</v>
      </c>
      <c r="K167" s="74"/>
      <c r="L167" s="74"/>
      <c r="M167" s="74"/>
      <c r="N167" s="74"/>
      <c r="O167" s="74"/>
      <c r="P167" s="74"/>
      <c r="Q167" s="74"/>
      <c r="R167" s="74"/>
      <c r="S167" s="74"/>
      <c r="T167" s="74"/>
      <c r="U167" s="74"/>
      <c r="V167" s="74"/>
      <c r="W167" s="74"/>
      <c r="X167" s="74"/>
      <c r="Y167" s="74"/>
      <c r="Z167" s="74"/>
      <c r="AA167" s="74"/>
      <c r="AB167" s="74" t="s">
        <v>106</v>
      </c>
      <c r="AC167" s="74" t="s">
        <v>1309</v>
      </c>
      <c r="AD167" s="74" t="s">
        <v>1420</v>
      </c>
      <c r="AE167" s="74"/>
      <c r="AF167" s="74" t="s">
        <v>469</v>
      </c>
      <c r="AG167" s="74" t="s">
        <v>1240</v>
      </c>
      <c r="AH167" s="74"/>
      <c r="AI167" s="74"/>
      <c r="AJ167" s="74"/>
      <c r="AK167" s="74"/>
      <c r="AL167" s="77"/>
      <c r="AM167" s="22"/>
    </row>
    <row r="168" spans="2:39" ht="134.15" customHeight="1" x14ac:dyDescent="0.35">
      <c r="B168" s="73">
        <v>166</v>
      </c>
      <c r="C168" s="74" t="s">
        <v>225</v>
      </c>
      <c r="D168" s="74" t="s">
        <v>226</v>
      </c>
      <c r="E168" s="74" t="s">
        <v>1418</v>
      </c>
      <c r="G168" s="74"/>
      <c r="I168" s="74" t="s">
        <v>1419</v>
      </c>
      <c r="J168" s="74" t="s">
        <v>460</v>
      </c>
      <c r="K168" s="74"/>
      <c r="L168" s="74"/>
      <c r="M168" s="74"/>
      <c r="N168" s="74"/>
      <c r="O168" s="74"/>
      <c r="P168" s="74"/>
      <c r="Q168" s="74"/>
      <c r="R168" s="74"/>
      <c r="S168" s="74"/>
      <c r="T168" s="74"/>
      <c r="U168" s="74"/>
      <c r="V168" s="74"/>
      <c r="W168" s="74"/>
      <c r="X168" s="74"/>
      <c r="Y168" s="74"/>
      <c r="Z168" s="74"/>
      <c r="AA168" s="74"/>
      <c r="AB168" s="74" t="s">
        <v>106</v>
      </c>
      <c r="AC168" s="74" t="s">
        <v>1309</v>
      </c>
      <c r="AD168" s="74" t="s">
        <v>249</v>
      </c>
      <c r="AE168" s="74"/>
      <c r="AF168" s="74" t="s">
        <v>1421</v>
      </c>
      <c r="AG168" s="74" t="s">
        <v>1234</v>
      </c>
      <c r="AH168" s="74"/>
      <c r="AI168" s="74"/>
      <c r="AJ168" s="74"/>
      <c r="AK168" s="74"/>
      <c r="AL168" s="77"/>
      <c r="AM168" s="22"/>
    </row>
    <row r="169" spans="2:39" ht="134.15" customHeight="1" x14ac:dyDescent="0.35">
      <c r="B169" s="73">
        <v>167</v>
      </c>
      <c r="C169" s="74" t="s">
        <v>233</v>
      </c>
      <c r="D169" s="74" t="s">
        <v>226</v>
      </c>
      <c r="E169" s="74" t="s">
        <v>1418</v>
      </c>
      <c r="G169" s="74"/>
      <c r="I169" s="74" t="s">
        <v>1419</v>
      </c>
      <c r="J169" s="74" t="s">
        <v>399</v>
      </c>
      <c r="K169" s="74"/>
      <c r="L169" s="74"/>
      <c r="M169" s="74"/>
      <c r="N169" s="74"/>
      <c r="O169" s="74"/>
      <c r="P169" s="74"/>
      <c r="Q169" s="74"/>
      <c r="R169" s="74"/>
      <c r="S169" s="74"/>
      <c r="T169" s="74"/>
      <c r="U169" s="74"/>
      <c r="V169" s="74"/>
      <c r="W169" s="74"/>
      <c r="X169" s="74"/>
      <c r="Y169" s="74"/>
      <c r="Z169" s="74"/>
      <c r="AA169" s="74"/>
      <c r="AB169" s="74" t="s">
        <v>106</v>
      </c>
      <c r="AC169" s="74" t="s">
        <v>1309</v>
      </c>
      <c r="AD169" s="74" t="s">
        <v>249</v>
      </c>
      <c r="AE169" s="74"/>
      <c r="AF169" s="74" t="s">
        <v>469</v>
      </c>
      <c r="AG169" s="74" t="s">
        <v>1240</v>
      </c>
      <c r="AH169" s="74"/>
      <c r="AI169" s="74"/>
      <c r="AJ169" s="74"/>
      <c r="AK169" s="74"/>
      <c r="AL169" s="77"/>
      <c r="AM169" s="22"/>
    </row>
    <row r="170" spans="2:39" ht="134.15" customHeight="1" x14ac:dyDescent="0.35">
      <c r="B170" s="73">
        <v>168</v>
      </c>
      <c r="C170" s="74" t="s">
        <v>251</v>
      </c>
      <c r="D170" s="74" t="s">
        <v>226</v>
      </c>
      <c r="E170" s="74" t="s">
        <v>1418</v>
      </c>
      <c r="G170" s="74"/>
      <c r="I170" s="74" t="s">
        <v>1419</v>
      </c>
      <c r="J170" s="74" t="s">
        <v>402</v>
      </c>
      <c r="K170" s="74"/>
      <c r="L170" s="74"/>
      <c r="M170" s="74"/>
      <c r="N170" s="74"/>
      <c r="O170" s="74"/>
      <c r="P170" s="74"/>
      <c r="Q170" s="74"/>
      <c r="R170" s="74"/>
      <c r="S170" s="74"/>
      <c r="T170" s="74"/>
      <c r="U170" s="74"/>
      <c r="V170" s="74"/>
      <c r="W170" s="74"/>
      <c r="X170" s="74"/>
      <c r="Y170" s="74"/>
      <c r="Z170" s="74"/>
      <c r="AA170" s="74"/>
      <c r="AB170" s="74" t="s">
        <v>106</v>
      </c>
      <c r="AC170" s="74" t="s">
        <v>1309</v>
      </c>
      <c r="AD170" s="74" t="s">
        <v>1422</v>
      </c>
      <c r="AE170" s="74"/>
      <c r="AF170" s="74" t="s">
        <v>1423</v>
      </c>
      <c r="AG170" s="74" t="s">
        <v>1240</v>
      </c>
      <c r="AH170" s="74"/>
      <c r="AI170" s="74"/>
      <c r="AJ170" s="74"/>
      <c r="AK170" s="74"/>
      <c r="AL170" s="77"/>
      <c r="AM170" s="22"/>
    </row>
    <row r="171" spans="2:39" ht="134.15" customHeight="1" x14ac:dyDescent="0.35">
      <c r="B171" s="73">
        <v>169</v>
      </c>
      <c r="C171" s="74" t="s">
        <v>236</v>
      </c>
      <c r="D171" s="74" t="s">
        <v>226</v>
      </c>
      <c r="E171" s="74" t="s">
        <v>1418</v>
      </c>
      <c r="G171" s="74"/>
      <c r="I171" s="74" t="s">
        <v>1419</v>
      </c>
      <c r="J171" s="74" t="s">
        <v>368</v>
      </c>
      <c r="K171" s="74"/>
      <c r="L171" s="74"/>
      <c r="M171" s="74"/>
      <c r="N171" s="74"/>
      <c r="O171" s="74"/>
      <c r="P171" s="74"/>
      <c r="Q171" s="74"/>
      <c r="R171" s="74"/>
      <c r="S171" s="74"/>
      <c r="T171" s="74"/>
      <c r="U171" s="74"/>
      <c r="V171" s="74"/>
      <c r="W171" s="74"/>
      <c r="X171" s="74"/>
      <c r="Y171" s="74"/>
      <c r="Z171" s="74"/>
      <c r="AA171" s="74"/>
      <c r="AB171" s="74" t="s">
        <v>106</v>
      </c>
      <c r="AC171" s="74" t="s">
        <v>1309</v>
      </c>
      <c r="AD171" s="74" t="s">
        <v>249</v>
      </c>
      <c r="AE171" s="74"/>
      <c r="AF171" s="74" t="s">
        <v>369</v>
      </c>
      <c r="AG171" s="74" t="s">
        <v>1234</v>
      </c>
      <c r="AH171" s="74"/>
      <c r="AI171" s="74"/>
      <c r="AJ171" s="74"/>
      <c r="AK171" s="74"/>
      <c r="AL171" s="77"/>
      <c r="AM171" s="22"/>
    </row>
    <row r="172" spans="2:39" ht="134.15" customHeight="1" x14ac:dyDescent="0.35">
      <c r="B172" s="73">
        <v>170</v>
      </c>
      <c r="C172" s="74" t="s">
        <v>314</v>
      </c>
      <c r="D172" s="74" t="s">
        <v>226</v>
      </c>
      <c r="E172" s="74" t="s">
        <v>1418</v>
      </c>
      <c r="G172" s="74"/>
      <c r="I172" s="74" t="s">
        <v>1419</v>
      </c>
      <c r="J172" s="74" t="s">
        <v>371</v>
      </c>
      <c r="K172" s="74"/>
      <c r="L172" s="74"/>
      <c r="M172" s="74"/>
      <c r="N172" s="74"/>
      <c r="O172" s="74"/>
      <c r="P172" s="74"/>
      <c r="Q172" s="74"/>
      <c r="R172" s="74"/>
      <c r="S172" s="74"/>
      <c r="T172" s="74"/>
      <c r="U172" s="74"/>
      <c r="V172" s="74"/>
      <c r="W172" s="74"/>
      <c r="X172" s="74"/>
      <c r="Y172" s="74"/>
      <c r="Z172" s="74"/>
      <c r="AA172" s="74"/>
      <c r="AB172" s="74" t="s">
        <v>106</v>
      </c>
      <c r="AC172" s="74" t="s">
        <v>1309</v>
      </c>
      <c r="AD172" s="74" t="s">
        <v>249</v>
      </c>
      <c r="AE172" s="74"/>
      <c r="AF172" s="74" t="s">
        <v>1424</v>
      </c>
      <c r="AG172" s="74" t="s">
        <v>1234</v>
      </c>
      <c r="AH172" s="74"/>
      <c r="AI172" s="74"/>
      <c r="AJ172" s="74"/>
      <c r="AK172" s="74"/>
      <c r="AL172" s="77"/>
      <c r="AM172" s="22"/>
    </row>
    <row r="173" spans="2:39" ht="134.15" customHeight="1" x14ac:dyDescent="0.35">
      <c r="B173" s="73">
        <v>171</v>
      </c>
      <c r="C173" s="74" t="s">
        <v>307</v>
      </c>
      <c r="D173" s="74" t="s">
        <v>226</v>
      </c>
      <c r="E173" s="74" t="s">
        <v>1418</v>
      </c>
      <c r="G173" s="74"/>
      <c r="I173" s="74" t="s">
        <v>1419</v>
      </c>
      <c r="J173" s="74" t="s">
        <v>1425</v>
      </c>
      <c r="K173" s="74"/>
      <c r="L173" s="74"/>
      <c r="M173" s="74"/>
      <c r="N173" s="74"/>
      <c r="O173" s="74"/>
      <c r="P173" s="74"/>
      <c r="Q173" s="74"/>
      <c r="R173" s="74"/>
      <c r="S173" s="74"/>
      <c r="T173" s="74"/>
      <c r="U173" s="74"/>
      <c r="V173" s="74"/>
      <c r="W173" s="74"/>
      <c r="X173" s="74"/>
      <c r="Y173" s="74"/>
      <c r="Z173" s="74"/>
      <c r="AA173" s="74"/>
      <c r="AB173" s="74" t="s">
        <v>145</v>
      </c>
      <c r="AC173" s="74"/>
      <c r="AD173" s="74" t="s">
        <v>249</v>
      </c>
      <c r="AE173" s="74"/>
      <c r="AF173" s="74" t="s">
        <v>1426</v>
      </c>
      <c r="AG173" s="74" t="s">
        <v>1234</v>
      </c>
      <c r="AH173" s="74"/>
      <c r="AI173" s="74"/>
      <c r="AJ173" s="74"/>
      <c r="AK173" s="74"/>
      <c r="AL173" s="77"/>
      <c r="AM173" s="22"/>
    </row>
    <row r="174" spans="2:39" ht="134.15" customHeight="1" x14ac:dyDescent="0.35">
      <c r="B174" s="73">
        <v>172</v>
      </c>
      <c r="C174" s="74" t="s">
        <v>244</v>
      </c>
      <c r="D174" s="74" t="s">
        <v>226</v>
      </c>
      <c r="E174" s="74" t="s">
        <v>1418</v>
      </c>
      <c r="G174" s="74"/>
      <c r="I174" s="74" t="s">
        <v>1419</v>
      </c>
      <c r="J174" s="74" t="s">
        <v>1322</v>
      </c>
      <c r="K174" s="74"/>
      <c r="L174" s="74"/>
      <c r="M174" s="74"/>
      <c r="N174" s="74"/>
      <c r="O174" s="74"/>
      <c r="P174" s="74"/>
      <c r="Q174" s="74"/>
      <c r="R174" s="74"/>
      <c r="S174" s="74"/>
      <c r="T174" s="74"/>
      <c r="U174" s="74"/>
      <c r="V174" s="74"/>
      <c r="W174" s="74"/>
      <c r="X174" s="74"/>
      <c r="Y174" s="74"/>
      <c r="Z174" s="74"/>
      <c r="AA174" s="74"/>
      <c r="AB174" s="74" t="s">
        <v>145</v>
      </c>
      <c r="AC174" s="74"/>
      <c r="AD174" s="74" t="s">
        <v>1427</v>
      </c>
      <c r="AE174" s="74"/>
      <c r="AF174" s="74" t="s">
        <v>1428</v>
      </c>
      <c r="AG174" s="74" t="s">
        <v>1234</v>
      </c>
      <c r="AH174" s="74"/>
      <c r="AI174" s="74"/>
      <c r="AJ174" s="74"/>
      <c r="AK174" s="74"/>
      <c r="AL174" s="77"/>
      <c r="AM174" s="22"/>
    </row>
    <row r="175" spans="2:39" ht="134.15" customHeight="1" x14ac:dyDescent="0.35">
      <c r="B175" s="73">
        <v>173</v>
      </c>
      <c r="C175" s="74" t="s">
        <v>352</v>
      </c>
      <c r="D175" s="74" t="s">
        <v>226</v>
      </c>
      <c r="E175" s="74" t="s">
        <v>1418</v>
      </c>
      <c r="G175" s="74"/>
      <c r="I175" s="74" t="s">
        <v>1419</v>
      </c>
      <c r="J175" s="74" t="s">
        <v>1429</v>
      </c>
      <c r="K175" s="74"/>
      <c r="L175" s="74"/>
      <c r="M175" s="74"/>
      <c r="N175" s="74"/>
      <c r="O175" s="74"/>
      <c r="P175" s="74"/>
      <c r="Q175" s="74"/>
      <c r="R175" s="74"/>
      <c r="S175" s="74"/>
      <c r="T175" s="74"/>
      <c r="U175" s="74"/>
      <c r="V175" s="74"/>
      <c r="W175" s="74"/>
      <c r="X175" s="74"/>
      <c r="Y175" s="74"/>
      <c r="Z175" s="74"/>
      <c r="AA175" s="74"/>
      <c r="AB175" s="74" t="s">
        <v>145</v>
      </c>
      <c r="AC175" s="74"/>
      <c r="AD175" s="74" t="s">
        <v>249</v>
      </c>
      <c r="AE175" s="74"/>
      <c r="AF175" s="74" t="s">
        <v>1430</v>
      </c>
      <c r="AG175" s="74" t="s">
        <v>1234</v>
      </c>
      <c r="AH175" s="74"/>
      <c r="AI175" s="74"/>
      <c r="AJ175" s="74"/>
      <c r="AK175" s="74"/>
      <c r="AL175" s="77"/>
      <c r="AM175" s="22"/>
    </row>
    <row r="176" spans="2:39" ht="134.15" customHeight="1" x14ac:dyDescent="0.35">
      <c r="B176" s="73">
        <v>174</v>
      </c>
      <c r="C176" s="74" t="s">
        <v>325</v>
      </c>
      <c r="D176" s="74" t="s">
        <v>226</v>
      </c>
      <c r="E176" s="74" t="s">
        <v>1418</v>
      </c>
      <c r="G176" s="74"/>
      <c r="I176" s="74" t="s">
        <v>1419</v>
      </c>
      <c r="J176" s="74" t="s">
        <v>1431</v>
      </c>
      <c r="K176" s="74"/>
      <c r="L176" s="74"/>
      <c r="M176" s="74"/>
      <c r="N176" s="74"/>
      <c r="O176" s="74"/>
      <c r="P176" s="74"/>
      <c r="Q176" s="74"/>
      <c r="R176" s="74"/>
      <c r="S176" s="74"/>
      <c r="T176" s="74"/>
      <c r="U176" s="74"/>
      <c r="V176" s="74"/>
      <c r="W176" s="74"/>
      <c r="X176" s="74"/>
      <c r="Y176" s="74"/>
      <c r="Z176" s="74"/>
      <c r="AA176" s="74"/>
      <c r="AB176" s="74" t="s">
        <v>145</v>
      </c>
      <c r="AC176" s="74"/>
      <c r="AD176" s="74" t="s">
        <v>249</v>
      </c>
      <c r="AE176" s="74"/>
      <c r="AF176" s="74" t="s">
        <v>1430</v>
      </c>
      <c r="AG176" s="74" t="s">
        <v>1432</v>
      </c>
      <c r="AH176" s="74"/>
      <c r="AI176" s="74"/>
      <c r="AJ176" s="74"/>
      <c r="AK176" s="74"/>
      <c r="AL176" s="77"/>
      <c r="AM176" s="22"/>
    </row>
    <row r="177" spans="2:39" ht="134.15" customHeight="1" x14ac:dyDescent="0.35">
      <c r="B177" s="73">
        <v>175</v>
      </c>
      <c r="C177" s="74" t="s">
        <v>336</v>
      </c>
      <c r="D177" s="74" t="s">
        <v>226</v>
      </c>
      <c r="E177" s="74" t="s">
        <v>1418</v>
      </c>
      <c r="G177" s="74"/>
      <c r="I177" s="74" t="s">
        <v>1419</v>
      </c>
      <c r="J177" s="74" t="s">
        <v>1433</v>
      </c>
      <c r="K177" s="74"/>
      <c r="L177" s="74"/>
      <c r="M177" s="74"/>
      <c r="N177" s="74"/>
      <c r="O177" s="74"/>
      <c r="P177" s="74"/>
      <c r="Q177" s="74"/>
      <c r="R177" s="74"/>
      <c r="S177" s="74"/>
      <c r="T177" s="74"/>
      <c r="U177" s="74"/>
      <c r="V177" s="74"/>
      <c r="W177" s="74"/>
      <c r="X177" s="74"/>
      <c r="Y177" s="74"/>
      <c r="Z177" s="74"/>
      <c r="AA177" s="74"/>
      <c r="AB177" s="74"/>
      <c r="AC177" s="74"/>
      <c r="AD177" s="74" t="s">
        <v>249</v>
      </c>
      <c r="AE177" s="74"/>
      <c r="AF177" s="74" t="s">
        <v>1434</v>
      </c>
      <c r="AG177" s="74" t="s">
        <v>1240</v>
      </c>
      <c r="AH177" s="74"/>
      <c r="AI177" s="74"/>
      <c r="AJ177" s="74"/>
      <c r="AK177" s="74"/>
      <c r="AL177" s="77"/>
      <c r="AM177" s="22"/>
    </row>
    <row r="178" spans="2:39" ht="134.15" customHeight="1" x14ac:dyDescent="0.35">
      <c r="B178" s="73">
        <v>176</v>
      </c>
      <c r="C178" s="74" t="s">
        <v>273</v>
      </c>
      <c r="D178" s="74" t="s">
        <v>226</v>
      </c>
      <c r="E178" s="74" t="s">
        <v>1418</v>
      </c>
      <c r="G178" s="74"/>
      <c r="I178" s="74" t="s">
        <v>1419</v>
      </c>
      <c r="J178" s="74" t="s">
        <v>1435</v>
      </c>
      <c r="K178" s="74"/>
      <c r="L178" s="74"/>
      <c r="M178" s="74"/>
      <c r="N178" s="74"/>
      <c r="O178" s="74"/>
      <c r="P178" s="74"/>
      <c r="Q178" s="74"/>
      <c r="R178" s="74"/>
      <c r="S178" s="74"/>
      <c r="T178" s="74"/>
      <c r="U178" s="74"/>
      <c r="V178" s="74"/>
      <c r="W178" s="74"/>
      <c r="X178" s="74"/>
      <c r="Y178" s="74"/>
      <c r="Z178" s="74"/>
      <c r="AA178" s="74"/>
      <c r="AB178" s="74"/>
      <c r="AC178" s="74"/>
      <c r="AD178" s="74" t="s">
        <v>1436</v>
      </c>
      <c r="AE178" s="74"/>
      <c r="AF178" s="74" t="s">
        <v>1437</v>
      </c>
      <c r="AG178" s="74" t="s">
        <v>1284</v>
      </c>
      <c r="AH178" s="74"/>
      <c r="AI178" s="74"/>
      <c r="AJ178" s="74"/>
      <c r="AK178" s="74"/>
      <c r="AL178" s="77"/>
      <c r="AM178" s="22"/>
    </row>
    <row r="179" spans="2:39" ht="72.5" x14ac:dyDescent="0.35">
      <c r="B179" s="73">
        <v>177</v>
      </c>
      <c r="C179" s="74" t="s">
        <v>239</v>
      </c>
      <c r="D179" s="74" t="s">
        <v>226</v>
      </c>
      <c r="E179" s="74" t="s">
        <v>1418</v>
      </c>
      <c r="G179" s="74"/>
      <c r="I179" s="74" t="s">
        <v>1438</v>
      </c>
      <c r="J179" s="74" t="s">
        <v>377</v>
      </c>
      <c r="K179" s="74"/>
      <c r="L179" s="74"/>
      <c r="M179" s="74"/>
      <c r="N179" s="74"/>
      <c r="O179" s="74"/>
      <c r="P179" s="74"/>
      <c r="Q179" s="74"/>
      <c r="R179" s="74"/>
      <c r="S179" s="74"/>
      <c r="T179" s="74"/>
      <c r="U179" s="74"/>
      <c r="V179" s="74"/>
      <c r="W179" s="74"/>
      <c r="X179" s="74"/>
      <c r="Y179" s="74"/>
      <c r="Z179" s="74"/>
      <c r="AA179" s="74"/>
      <c r="AB179" s="74" t="s">
        <v>106</v>
      </c>
      <c r="AC179" s="74" t="s">
        <v>9</v>
      </c>
      <c r="AD179" s="74" t="s">
        <v>379</v>
      </c>
      <c r="AE179" s="74"/>
      <c r="AF179" s="74" t="s">
        <v>1434</v>
      </c>
      <c r="AG179" s="74" t="s">
        <v>1234</v>
      </c>
      <c r="AH179" s="74"/>
      <c r="AI179" s="74"/>
      <c r="AJ179" s="74"/>
      <c r="AK179" s="74"/>
      <c r="AL179" s="77"/>
      <c r="AM179" s="22"/>
    </row>
    <row r="180" spans="2:39" ht="72.5" x14ac:dyDescent="0.35">
      <c r="B180" s="73">
        <v>178</v>
      </c>
      <c r="C180" s="74" t="s">
        <v>225</v>
      </c>
      <c r="D180" s="74" t="s">
        <v>226</v>
      </c>
      <c r="E180" s="74" t="s">
        <v>1418</v>
      </c>
      <c r="G180" s="74"/>
      <c r="I180" s="74" t="s">
        <v>1438</v>
      </c>
      <c r="J180" s="74" t="s">
        <v>378</v>
      </c>
      <c r="K180" s="74"/>
      <c r="L180" s="74"/>
      <c r="M180" s="74"/>
      <c r="N180" s="74"/>
      <c r="O180" s="74"/>
      <c r="P180" s="74"/>
      <c r="Q180" s="74"/>
      <c r="R180" s="74"/>
      <c r="S180" s="74"/>
      <c r="T180" s="74"/>
      <c r="U180" s="74"/>
      <c r="V180" s="74"/>
      <c r="W180" s="74"/>
      <c r="X180" s="74"/>
      <c r="Y180" s="74"/>
      <c r="Z180" s="74"/>
      <c r="AA180" s="74"/>
      <c r="AB180" s="74" t="s">
        <v>145</v>
      </c>
      <c r="AC180" s="74" t="s">
        <v>9</v>
      </c>
      <c r="AD180" s="74" t="s">
        <v>249</v>
      </c>
      <c r="AE180" s="74"/>
      <c r="AF180" s="74" t="s">
        <v>561</v>
      </c>
      <c r="AG180" s="74" t="s">
        <v>1284</v>
      </c>
      <c r="AH180" s="74"/>
      <c r="AI180" s="74"/>
      <c r="AJ180" s="74"/>
      <c r="AK180" s="74"/>
      <c r="AL180" s="77"/>
      <c r="AM180" s="22"/>
    </row>
    <row r="181" spans="2:39" ht="72.5" x14ac:dyDescent="0.35">
      <c r="B181" s="73">
        <v>179</v>
      </c>
      <c r="C181" s="74" t="s">
        <v>233</v>
      </c>
      <c r="D181" s="74" t="s">
        <v>226</v>
      </c>
      <c r="E181" s="74" t="s">
        <v>1418</v>
      </c>
      <c r="G181" s="74"/>
      <c r="I181" s="74" t="s">
        <v>1438</v>
      </c>
      <c r="J181" s="74" t="s">
        <v>376</v>
      </c>
      <c r="K181" s="74"/>
      <c r="L181" s="74"/>
      <c r="M181" s="74"/>
      <c r="N181" s="74"/>
      <c r="O181" s="74"/>
      <c r="P181" s="74"/>
      <c r="Q181" s="74"/>
      <c r="R181" s="74"/>
      <c r="S181" s="74"/>
      <c r="T181" s="74"/>
      <c r="U181" s="74"/>
      <c r="V181" s="74"/>
      <c r="W181" s="74"/>
      <c r="X181" s="74"/>
      <c r="Y181" s="74"/>
      <c r="Z181" s="74"/>
      <c r="AA181" s="74"/>
      <c r="AB181" s="74" t="s">
        <v>145</v>
      </c>
      <c r="AC181" s="74" t="s">
        <v>9</v>
      </c>
      <c r="AD181" s="74" t="s">
        <v>249</v>
      </c>
      <c r="AE181" s="74"/>
      <c r="AF181" s="74" t="s">
        <v>1439</v>
      </c>
      <c r="AG181" s="74" t="s">
        <v>1440</v>
      </c>
      <c r="AH181" s="74"/>
      <c r="AI181" s="74"/>
      <c r="AJ181" s="74"/>
      <c r="AK181" s="74"/>
      <c r="AL181" s="77"/>
      <c r="AM181" s="22"/>
    </row>
    <row r="182" spans="2:39" ht="72.5" x14ac:dyDescent="0.35">
      <c r="B182" s="73">
        <v>180</v>
      </c>
      <c r="C182" s="74" t="s">
        <v>251</v>
      </c>
      <c r="D182" s="74" t="s">
        <v>226</v>
      </c>
      <c r="E182" s="74" t="s">
        <v>1418</v>
      </c>
      <c r="G182" s="74"/>
      <c r="I182" s="74" t="s">
        <v>1438</v>
      </c>
      <c r="J182" s="74" t="s">
        <v>1441</v>
      </c>
      <c r="K182" s="74"/>
      <c r="L182" s="74"/>
      <c r="M182" s="74"/>
      <c r="N182" s="74"/>
      <c r="O182" s="74"/>
      <c r="P182" s="74"/>
      <c r="Q182" s="74"/>
      <c r="R182" s="74"/>
      <c r="S182" s="74"/>
      <c r="T182" s="74"/>
      <c r="U182" s="74"/>
      <c r="V182" s="74"/>
      <c r="W182" s="74"/>
      <c r="X182" s="74"/>
      <c r="Y182" s="74"/>
      <c r="Z182" s="74"/>
      <c r="AA182" s="74"/>
      <c r="AB182" s="74" t="s">
        <v>126</v>
      </c>
      <c r="AC182" s="74"/>
      <c r="AD182" s="74" t="s">
        <v>1442</v>
      </c>
      <c r="AE182" s="74"/>
      <c r="AF182" s="74" t="s">
        <v>1443</v>
      </c>
      <c r="AG182" s="74" t="s">
        <v>1240</v>
      </c>
      <c r="AH182" s="74"/>
      <c r="AI182" s="74"/>
      <c r="AJ182" s="74"/>
      <c r="AK182" s="74"/>
      <c r="AL182" s="77"/>
      <c r="AM182" s="22"/>
    </row>
    <row r="183" spans="2:39" ht="67.400000000000006" customHeight="1" x14ac:dyDescent="0.35">
      <c r="B183" s="73">
        <v>181</v>
      </c>
      <c r="C183" s="74" t="s">
        <v>236</v>
      </c>
      <c r="D183" s="74" t="s">
        <v>226</v>
      </c>
      <c r="E183" s="74" t="s">
        <v>1418</v>
      </c>
      <c r="G183" s="74"/>
      <c r="I183" s="74" t="s">
        <v>1438</v>
      </c>
      <c r="J183" s="74" t="s">
        <v>1444</v>
      </c>
      <c r="K183" s="74"/>
      <c r="L183" s="74"/>
      <c r="M183" s="74"/>
      <c r="N183" s="74"/>
      <c r="O183" s="74"/>
      <c r="P183" s="74"/>
      <c r="Q183" s="74"/>
      <c r="R183" s="74"/>
      <c r="S183" s="74"/>
      <c r="T183" s="74"/>
      <c r="U183" s="74"/>
      <c r="V183" s="74"/>
      <c r="W183" s="74"/>
      <c r="X183" s="74"/>
      <c r="Y183" s="74"/>
      <c r="Z183" s="74"/>
      <c r="AA183" s="74"/>
      <c r="AB183" s="74" t="s">
        <v>126</v>
      </c>
      <c r="AC183" s="74"/>
      <c r="AD183" s="74" t="s">
        <v>249</v>
      </c>
      <c r="AE183" s="74"/>
      <c r="AF183" s="74" t="s">
        <v>1445</v>
      </c>
      <c r="AG183" s="74" t="s">
        <v>1446</v>
      </c>
      <c r="AH183" s="74"/>
      <c r="AI183" s="74"/>
      <c r="AJ183" s="74"/>
      <c r="AK183" s="74"/>
      <c r="AL183" s="77"/>
      <c r="AM183" s="22"/>
    </row>
    <row r="184" spans="2:39" ht="72.5" x14ac:dyDescent="0.35">
      <c r="B184" s="73">
        <v>182</v>
      </c>
      <c r="C184" s="74" t="s">
        <v>314</v>
      </c>
      <c r="D184" s="74" t="s">
        <v>226</v>
      </c>
      <c r="E184" s="74" t="s">
        <v>1418</v>
      </c>
      <c r="G184" s="74"/>
      <c r="I184" s="74" t="s">
        <v>1438</v>
      </c>
      <c r="J184" s="74" t="s">
        <v>1447</v>
      </c>
      <c r="K184" s="74"/>
      <c r="L184" s="74"/>
      <c r="M184" s="74"/>
      <c r="N184" s="74"/>
      <c r="O184" s="74"/>
      <c r="P184" s="74"/>
      <c r="Q184" s="74"/>
      <c r="R184" s="74"/>
      <c r="S184" s="74"/>
      <c r="T184" s="74"/>
      <c r="U184" s="74"/>
      <c r="V184" s="74"/>
      <c r="W184" s="74"/>
      <c r="X184" s="74"/>
      <c r="Y184" s="74"/>
      <c r="Z184" s="74"/>
      <c r="AA184" s="74"/>
      <c r="AB184" s="74" t="s">
        <v>126</v>
      </c>
      <c r="AC184" s="74"/>
      <c r="AD184" s="74" t="s">
        <v>388</v>
      </c>
      <c r="AE184" s="74"/>
      <c r="AF184" s="74" t="s">
        <v>313</v>
      </c>
      <c r="AG184" s="74" t="s">
        <v>1240</v>
      </c>
      <c r="AH184" s="74"/>
      <c r="AI184" s="74"/>
      <c r="AJ184" s="74"/>
      <c r="AK184" s="74"/>
      <c r="AL184" s="77"/>
      <c r="AM184" s="22"/>
    </row>
    <row r="185" spans="2:39" ht="72.5" x14ac:dyDescent="0.35">
      <c r="B185" s="73">
        <v>183</v>
      </c>
      <c r="C185" s="74" t="s">
        <v>307</v>
      </c>
      <c r="D185" s="74" t="s">
        <v>226</v>
      </c>
      <c r="E185" s="74" t="s">
        <v>1418</v>
      </c>
      <c r="G185" s="74"/>
      <c r="I185" s="74" t="s">
        <v>1438</v>
      </c>
      <c r="J185" s="74" t="s">
        <v>1448</v>
      </c>
      <c r="K185" s="74"/>
      <c r="L185" s="74"/>
      <c r="M185" s="74"/>
      <c r="N185" s="74"/>
      <c r="O185" s="74"/>
      <c r="P185" s="74"/>
      <c r="Q185" s="74"/>
      <c r="R185" s="74"/>
      <c r="S185" s="74"/>
      <c r="T185" s="74"/>
      <c r="U185" s="74"/>
      <c r="V185" s="74"/>
      <c r="W185" s="74"/>
      <c r="X185" s="74"/>
      <c r="Y185" s="74"/>
      <c r="Z185" s="74"/>
      <c r="AA185" s="74"/>
      <c r="AB185" s="74" t="s">
        <v>1449</v>
      </c>
      <c r="AC185" s="74"/>
      <c r="AD185" s="74" t="s">
        <v>249</v>
      </c>
      <c r="AE185" s="74"/>
      <c r="AF185" s="74" t="s">
        <v>1450</v>
      </c>
      <c r="AG185" s="74" t="s">
        <v>1451</v>
      </c>
      <c r="AH185" s="74"/>
      <c r="AI185" s="74"/>
      <c r="AJ185" s="74"/>
      <c r="AK185" s="74"/>
      <c r="AL185" s="77"/>
      <c r="AM185" s="22"/>
    </row>
    <row r="186" spans="2:39" ht="72.5" x14ac:dyDescent="0.35">
      <c r="B186" s="73">
        <v>184</v>
      </c>
      <c r="C186" s="74" t="s">
        <v>244</v>
      </c>
      <c r="D186" s="74" t="s">
        <v>226</v>
      </c>
      <c r="E186" s="74" t="s">
        <v>1418</v>
      </c>
      <c r="G186" s="74"/>
      <c r="I186" s="74" t="s">
        <v>1438</v>
      </c>
      <c r="J186" s="74" t="s">
        <v>1452</v>
      </c>
      <c r="K186" s="74"/>
      <c r="L186" s="74"/>
      <c r="M186" s="74"/>
      <c r="N186" s="74"/>
      <c r="O186" s="74"/>
      <c r="P186" s="74"/>
      <c r="Q186" s="74"/>
      <c r="R186" s="74"/>
      <c r="S186" s="74"/>
      <c r="T186" s="74"/>
      <c r="U186" s="74"/>
      <c r="V186" s="74"/>
      <c r="W186" s="74"/>
      <c r="X186" s="74"/>
      <c r="Y186" s="74"/>
      <c r="Z186" s="74"/>
      <c r="AA186" s="74"/>
      <c r="AB186" s="74" t="s">
        <v>1449</v>
      </c>
      <c r="AC186" s="74"/>
      <c r="AD186" s="74" t="s">
        <v>388</v>
      </c>
      <c r="AE186" s="74"/>
      <c r="AF186" s="74" t="s">
        <v>1453</v>
      </c>
      <c r="AG186" s="74" t="s">
        <v>1281</v>
      </c>
      <c r="AH186" s="74"/>
      <c r="AI186" s="74"/>
      <c r="AJ186" s="74"/>
      <c r="AK186" s="74"/>
      <c r="AL186" s="77"/>
      <c r="AM186" s="22"/>
    </row>
    <row r="187" spans="2:39" ht="72.5" x14ac:dyDescent="0.35">
      <c r="B187" s="73">
        <v>185</v>
      </c>
      <c r="C187" s="88" t="s">
        <v>239</v>
      </c>
      <c r="D187" s="88" t="s">
        <v>531</v>
      </c>
      <c r="E187" s="88" t="s">
        <v>1454</v>
      </c>
      <c r="G187" s="88"/>
      <c r="I187" s="88" t="s">
        <v>1455</v>
      </c>
      <c r="J187" s="88" t="s">
        <v>535</v>
      </c>
      <c r="K187" s="88"/>
      <c r="L187" s="88"/>
      <c r="M187" s="88"/>
      <c r="N187" s="88"/>
      <c r="O187" s="88"/>
      <c r="P187" s="88"/>
      <c r="Q187" s="88"/>
      <c r="R187" s="88"/>
      <c r="S187" s="88"/>
      <c r="T187" s="88"/>
      <c r="U187" s="88"/>
      <c r="V187" s="88"/>
      <c r="W187" s="88"/>
      <c r="X187" s="88"/>
      <c r="Y187" s="88"/>
      <c r="Z187" s="88"/>
      <c r="AA187" s="88"/>
      <c r="AB187" s="88" t="s">
        <v>106</v>
      </c>
      <c r="AC187" s="88" t="s">
        <v>9</v>
      </c>
      <c r="AD187" s="88" t="s">
        <v>388</v>
      </c>
      <c r="AE187" s="88"/>
      <c r="AF187" s="88" t="s">
        <v>536</v>
      </c>
      <c r="AG187" s="88" t="s">
        <v>1234</v>
      </c>
      <c r="AH187" s="88"/>
      <c r="AI187" s="88"/>
      <c r="AJ187" s="88"/>
      <c r="AK187" s="88"/>
      <c r="AL187" s="77"/>
      <c r="AM187" s="22"/>
    </row>
    <row r="188" spans="2:39" ht="104.9" customHeight="1" x14ac:dyDescent="0.35">
      <c r="B188" s="73">
        <v>186</v>
      </c>
      <c r="C188" s="88" t="s">
        <v>225</v>
      </c>
      <c r="D188" s="88" t="s">
        <v>531</v>
      </c>
      <c r="E188" s="88" t="s">
        <v>1454</v>
      </c>
      <c r="G188" s="88"/>
      <c r="I188" s="88" t="s">
        <v>1455</v>
      </c>
      <c r="J188" s="88" t="s">
        <v>554</v>
      </c>
      <c r="K188" s="88"/>
      <c r="L188" s="88"/>
      <c r="M188" s="88"/>
      <c r="N188" s="88"/>
      <c r="O188" s="88"/>
      <c r="P188" s="88"/>
      <c r="Q188" s="88"/>
      <c r="R188" s="88"/>
      <c r="S188" s="88"/>
      <c r="T188" s="88"/>
      <c r="U188" s="88"/>
      <c r="V188" s="88"/>
      <c r="W188" s="88"/>
      <c r="X188" s="88"/>
      <c r="Y188" s="88"/>
      <c r="Z188" s="88"/>
      <c r="AA188" s="88"/>
      <c r="AB188" s="88" t="s">
        <v>106</v>
      </c>
      <c r="AC188" s="88" t="s">
        <v>9</v>
      </c>
      <c r="AD188" s="88" t="s">
        <v>567</v>
      </c>
      <c r="AE188" s="88"/>
      <c r="AF188" s="88" t="s">
        <v>1456</v>
      </c>
      <c r="AG188" s="88" t="s">
        <v>1457</v>
      </c>
      <c r="AH188" s="88"/>
      <c r="AI188" s="88"/>
      <c r="AJ188" s="88"/>
      <c r="AK188" s="88"/>
      <c r="AL188" s="77"/>
      <c r="AM188" s="22"/>
    </row>
    <row r="189" spans="2:39" ht="104.9" customHeight="1" x14ac:dyDescent="0.35">
      <c r="B189" s="73">
        <v>187</v>
      </c>
      <c r="C189" s="88" t="s">
        <v>233</v>
      </c>
      <c r="D189" s="88" t="s">
        <v>531</v>
      </c>
      <c r="E189" s="88" t="s">
        <v>1454</v>
      </c>
      <c r="G189" s="88"/>
      <c r="I189" s="88" t="s">
        <v>1455</v>
      </c>
      <c r="J189" s="88" t="s">
        <v>582</v>
      </c>
      <c r="K189" s="88"/>
      <c r="L189" s="88"/>
      <c r="M189" s="88"/>
      <c r="N189" s="88"/>
      <c r="O189" s="88"/>
      <c r="P189" s="88"/>
      <c r="Q189" s="88"/>
      <c r="R189" s="88"/>
      <c r="S189" s="88"/>
      <c r="T189" s="88"/>
      <c r="U189" s="88"/>
      <c r="V189" s="88"/>
      <c r="W189" s="88"/>
      <c r="X189" s="88"/>
      <c r="Y189" s="88"/>
      <c r="Z189" s="88"/>
      <c r="AA189" s="88"/>
      <c r="AB189" s="88" t="s">
        <v>106</v>
      </c>
      <c r="AC189" s="88" t="s">
        <v>9</v>
      </c>
      <c r="AD189" s="88" t="s">
        <v>1404</v>
      </c>
      <c r="AE189" s="88"/>
      <c r="AF189" s="88" t="s">
        <v>1458</v>
      </c>
      <c r="AG189" s="88" t="s">
        <v>1240</v>
      </c>
      <c r="AH189" s="88"/>
      <c r="AI189" s="88"/>
      <c r="AJ189" s="88"/>
      <c r="AK189" s="88"/>
      <c r="AL189" s="77"/>
      <c r="AM189" s="22"/>
    </row>
    <row r="190" spans="2:39" ht="104.9" customHeight="1" x14ac:dyDescent="0.35">
      <c r="B190" s="73">
        <v>188</v>
      </c>
      <c r="C190" s="88" t="s">
        <v>251</v>
      </c>
      <c r="D190" s="88" t="s">
        <v>531</v>
      </c>
      <c r="E190" s="88" t="s">
        <v>1454</v>
      </c>
      <c r="G190" s="88"/>
      <c r="I190" s="88" t="s">
        <v>1455</v>
      </c>
      <c r="J190" s="88" t="s">
        <v>550</v>
      </c>
      <c r="K190" s="88"/>
      <c r="L190" s="88"/>
      <c r="M190" s="88"/>
      <c r="N190" s="88"/>
      <c r="O190" s="88"/>
      <c r="P190" s="88"/>
      <c r="Q190" s="88"/>
      <c r="R190" s="88"/>
      <c r="S190" s="88"/>
      <c r="T190" s="88"/>
      <c r="U190" s="88"/>
      <c r="V190" s="88"/>
      <c r="W190" s="88"/>
      <c r="X190" s="88"/>
      <c r="Y190" s="88"/>
      <c r="Z190" s="88"/>
      <c r="AA190" s="88"/>
      <c r="AB190" s="88" t="s">
        <v>106</v>
      </c>
      <c r="AC190" s="88" t="s">
        <v>9</v>
      </c>
      <c r="AD190" s="88" t="s">
        <v>388</v>
      </c>
      <c r="AE190" s="88"/>
      <c r="AF190" s="88" t="s">
        <v>543</v>
      </c>
      <c r="AG190" s="88" t="s">
        <v>1240</v>
      </c>
      <c r="AH190" s="88"/>
      <c r="AI190" s="88"/>
      <c r="AJ190" s="88"/>
      <c r="AK190" s="88"/>
      <c r="AL190" s="77"/>
      <c r="AM190" s="22"/>
    </row>
    <row r="191" spans="2:39" ht="104.9" customHeight="1" x14ac:dyDescent="0.35">
      <c r="B191" s="73">
        <v>189</v>
      </c>
      <c r="C191" s="88" t="s">
        <v>236</v>
      </c>
      <c r="D191" s="88" t="s">
        <v>531</v>
      </c>
      <c r="E191" s="88" t="s">
        <v>1454</v>
      </c>
      <c r="G191" s="88"/>
      <c r="I191" s="88" t="s">
        <v>1455</v>
      </c>
      <c r="J191" s="88" t="s">
        <v>545</v>
      </c>
      <c r="K191" s="88"/>
      <c r="L191" s="88"/>
      <c r="M191" s="88"/>
      <c r="N191" s="88"/>
      <c r="O191" s="88"/>
      <c r="P191" s="88"/>
      <c r="Q191" s="88"/>
      <c r="R191" s="88"/>
      <c r="S191" s="88"/>
      <c r="T191" s="88"/>
      <c r="U191" s="88"/>
      <c r="V191" s="88"/>
      <c r="W191" s="88"/>
      <c r="X191" s="88"/>
      <c r="Y191" s="88"/>
      <c r="Z191" s="88"/>
      <c r="AA191" s="88"/>
      <c r="AB191" s="88" t="s">
        <v>106</v>
      </c>
      <c r="AC191" s="88" t="s">
        <v>9</v>
      </c>
      <c r="AD191" s="88" t="s">
        <v>388</v>
      </c>
      <c r="AE191" s="88"/>
      <c r="AF191" s="88" t="s">
        <v>546</v>
      </c>
      <c r="AG191" s="88" t="s">
        <v>1446</v>
      </c>
      <c r="AH191" s="88"/>
      <c r="AI191" s="88"/>
      <c r="AJ191" s="88"/>
      <c r="AK191" s="88"/>
      <c r="AL191" s="77"/>
      <c r="AM191" s="22"/>
    </row>
    <row r="192" spans="2:39" ht="104.9" customHeight="1" x14ac:dyDescent="0.35">
      <c r="B192" s="73">
        <v>190</v>
      </c>
      <c r="C192" s="88" t="s">
        <v>314</v>
      </c>
      <c r="D192" s="88" t="s">
        <v>531</v>
      </c>
      <c r="E192" s="88" t="s">
        <v>1454</v>
      </c>
      <c r="G192" s="88"/>
      <c r="I192" s="88" t="s">
        <v>1455</v>
      </c>
      <c r="J192" s="88" t="s">
        <v>542</v>
      </c>
      <c r="K192" s="88"/>
      <c r="L192" s="88"/>
      <c r="M192" s="88"/>
      <c r="N192" s="88"/>
      <c r="O192" s="88"/>
      <c r="P192" s="88"/>
      <c r="Q192" s="88"/>
      <c r="R192" s="88"/>
      <c r="S192" s="88"/>
      <c r="T192" s="88"/>
      <c r="U192" s="88"/>
      <c r="V192" s="88"/>
      <c r="W192" s="88"/>
      <c r="X192" s="88"/>
      <c r="Y192" s="88"/>
      <c r="Z192" s="88"/>
      <c r="AA192" s="88"/>
      <c r="AB192" s="88" t="s">
        <v>106</v>
      </c>
      <c r="AC192" s="88" t="s">
        <v>9</v>
      </c>
      <c r="AD192" s="88" t="s">
        <v>388</v>
      </c>
      <c r="AE192" s="88"/>
      <c r="AF192" s="88" t="s">
        <v>543</v>
      </c>
      <c r="AG192" s="88" t="s">
        <v>1240</v>
      </c>
      <c r="AH192" s="88"/>
      <c r="AI192" s="88"/>
      <c r="AJ192" s="88"/>
      <c r="AK192" s="88"/>
      <c r="AL192" s="77"/>
      <c r="AM192" s="22"/>
    </row>
    <row r="193" spans="2:39" ht="104.9" customHeight="1" x14ac:dyDescent="0.35">
      <c r="B193" s="73">
        <v>191</v>
      </c>
      <c r="C193" s="88" t="s">
        <v>307</v>
      </c>
      <c r="D193" s="88" t="s">
        <v>531</v>
      </c>
      <c r="E193" s="88" t="s">
        <v>1454</v>
      </c>
      <c r="G193" s="88"/>
      <c r="I193" s="88" t="s">
        <v>1455</v>
      </c>
      <c r="J193" s="88" t="s">
        <v>552</v>
      </c>
      <c r="K193" s="88"/>
      <c r="L193" s="88"/>
      <c r="M193" s="88"/>
      <c r="N193" s="88"/>
      <c r="O193" s="88"/>
      <c r="P193" s="88"/>
      <c r="Q193" s="88"/>
      <c r="R193" s="88"/>
      <c r="S193" s="88"/>
      <c r="T193" s="88"/>
      <c r="U193" s="88"/>
      <c r="V193" s="88"/>
      <c r="W193" s="88"/>
      <c r="X193" s="88"/>
      <c r="Y193" s="88"/>
      <c r="Z193" s="88"/>
      <c r="AA193" s="88"/>
      <c r="AB193" s="88" t="s">
        <v>106</v>
      </c>
      <c r="AC193" s="88" t="s">
        <v>9</v>
      </c>
      <c r="AD193" s="88" t="s">
        <v>695</v>
      </c>
      <c r="AE193" s="88"/>
      <c r="AF193" s="88" t="s">
        <v>536</v>
      </c>
      <c r="AG193" s="88" t="s">
        <v>1281</v>
      </c>
      <c r="AH193" s="88"/>
      <c r="AI193" s="88"/>
      <c r="AJ193" s="88"/>
      <c r="AK193" s="88"/>
      <c r="AL193" s="77"/>
      <c r="AM193" s="22"/>
    </row>
    <row r="194" spans="2:39" ht="104.9" customHeight="1" x14ac:dyDescent="0.35">
      <c r="B194" s="73">
        <v>192</v>
      </c>
      <c r="C194" s="88" t="s">
        <v>244</v>
      </c>
      <c r="D194" s="88" t="s">
        <v>531</v>
      </c>
      <c r="E194" s="88" t="s">
        <v>1454</v>
      </c>
      <c r="G194" s="88"/>
      <c r="I194" s="88" t="s">
        <v>1455</v>
      </c>
      <c r="J194" s="88" t="s">
        <v>548</v>
      </c>
      <c r="K194" s="88"/>
      <c r="L194" s="88"/>
      <c r="M194" s="88"/>
      <c r="N194" s="88"/>
      <c r="O194" s="88"/>
      <c r="P194" s="88"/>
      <c r="Q194" s="88"/>
      <c r="R194" s="88"/>
      <c r="S194" s="88"/>
      <c r="T194" s="88"/>
      <c r="U194" s="88"/>
      <c r="V194" s="88"/>
      <c r="W194" s="88"/>
      <c r="X194" s="88"/>
      <c r="Y194" s="88"/>
      <c r="Z194" s="88"/>
      <c r="AA194" s="88"/>
      <c r="AB194" s="88" t="s">
        <v>106</v>
      </c>
      <c r="AC194" s="88" t="s">
        <v>9</v>
      </c>
      <c r="AD194" s="88" t="s">
        <v>1459</v>
      </c>
      <c r="AE194" s="88"/>
      <c r="AF194" s="88" t="s">
        <v>546</v>
      </c>
      <c r="AG194" s="88" t="s">
        <v>1234</v>
      </c>
      <c r="AH194" s="88"/>
      <c r="AI194" s="88"/>
      <c r="AJ194" s="88"/>
      <c r="AK194" s="88"/>
      <c r="AL194" s="77"/>
      <c r="AM194" s="22"/>
    </row>
    <row r="195" spans="2:39" ht="114.65" customHeight="1" x14ac:dyDescent="0.35">
      <c r="B195" s="73">
        <v>193</v>
      </c>
      <c r="C195" s="88" t="s">
        <v>239</v>
      </c>
      <c r="D195" s="88" t="s">
        <v>531</v>
      </c>
      <c r="E195" s="88" t="s">
        <v>1454</v>
      </c>
      <c r="G195" s="88"/>
      <c r="I195" s="88" t="s">
        <v>1460</v>
      </c>
      <c r="J195" s="88" t="s">
        <v>560</v>
      </c>
      <c r="K195" s="88"/>
      <c r="L195" s="88"/>
      <c r="M195" s="88"/>
      <c r="N195" s="88"/>
      <c r="O195" s="88"/>
      <c r="P195" s="88"/>
      <c r="Q195" s="88"/>
      <c r="R195" s="88"/>
      <c r="S195" s="88"/>
      <c r="T195" s="88"/>
      <c r="U195" s="88"/>
      <c r="V195" s="88"/>
      <c r="W195" s="88"/>
      <c r="X195" s="88"/>
      <c r="Y195" s="88"/>
      <c r="Z195" s="88"/>
      <c r="AA195" s="88"/>
      <c r="AB195" s="88" t="s">
        <v>126</v>
      </c>
      <c r="AC195" s="88" t="s">
        <v>9</v>
      </c>
      <c r="AD195" s="88" t="s">
        <v>249</v>
      </c>
      <c r="AE195" s="88"/>
      <c r="AF195" s="88" t="s">
        <v>561</v>
      </c>
      <c r="AG195" s="88" t="s">
        <v>1240</v>
      </c>
      <c r="AH195" s="88"/>
      <c r="AI195" s="88"/>
      <c r="AJ195" s="88"/>
      <c r="AK195" s="88"/>
      <c r="AL195" s="77"/>
      <c r="AM195" s="22"/>
    </row>
    <row r="196" spans="2:39" ht="87" x14ac:dyDescent="0.35">
      <c r="B196" s="73">
        <v>194</v>
      </c>
      <c r="C196" s="88" t="s">
        <v>225</v>
      </c>
      <c r="D196" s="88" t="s">
        <v>531</v>
      </c>
      <c r="E196" s="88" t="s">
        <v>1454</v>
      </c>
      <c r="G196" s="88"/>
      <c r="I196" s="88" t="s">
        <v>1460</v>
      </c>
      <c r="J196" s="88" t="s">
        <v>562</v>
      </c>
      <c r="K196" s="88"/>
      <c r="L196" s="88"/>
      <c r="M196" s="88"/>
      <c r="N196" s="88"/>
      <c r="O196" s="88"/>
      <c r="P196" s="88"/>
      <c r="Q196" s="88"/>
      <c r="R196" s="88"/>
      <c r="S196" s="88"/>
      <c r="T196" s="88"/>
      <c r="U196" s="88"/>
      <c r="V196" s="88"/>
      <c r="W196" s="88"/>
      <c r="X196" s="88"/>
      <c r="Y196" s="88"/>
      <c r="Z196" s="88"/>
      <c r="AA196" s="88"/>
      <c r="AB196" s="88" t="s">
        <v>106</v>
      </c>
      <c r="AC196" s="88" t="s">
        <v>9</v>
      </c>
      <c r="AD196" s="88" t="s">
        <v>249</v>
      </c>
      <c r="AE196" s="88"/>
      <c r="AF196" s="88" t="s">
        <v>563</v>
      </c>
      <c r="AG196" s="88" t="s">
        <v>1234</v>
      </c>
      <c r="AH196" s="88"/>
      <c r="AI196" s="88"/>
      <c r="AJ196" s="88"/>
      <c r="AK196" s="88"/>
      <c r="AL196" s="77"/>
      <c r="AM196" s="22"/>
    </row>
    <row r="197" spans="2:39" ht="72.5" x14ac:dyDescent="0.35">
      <c r="B197" s="73">
        <v>195</v>
      </c>
      <c r="C197" s="88" t="s">
        <v>233</v>
      </c>
      <c r="D197" s="88" t="s">
        <v>531</v>
      </c>
      <c r="E197" s="88" t="s">
        <v>1454</v>
      </c>
      <c r="G197" s="88"/>
      <c r="I197" s="88" t="s">
        <v>1460</v>
      </c>
      <c r="J197" s="88" t="s">
        <v>571</v>
      </c>
      <c r="K197" s="88"/>
      <c r="L197" s="88"/>
      <c r="M197" s="88"/>
      <c r="N197" s="88"/>
      <c r="O197" s="88"/>
      <c r="P197" s="88"/>
      <c r="Q197" s="88"/>
      <c r="R197" s="88"/>
      <c r="S197" s="88"/>
      <c r="T197" s="88"/>
      <c r="U197" s="88"/>
      <c r="V197" s="88"/>
      <c r="W197" s="88"/>
      <c r="X197" s="88"/>
      <c r="Y197" s="88"/>
      <c r="Z197" s="88"/>
      <c r="AA197" s="88"/>
      <c r="AB197" s="88" t="s">
        <v>106</v>
      </c>
      <c r="AC197" s="88" t="s">
        <v>9</v>
      </c>
      <c r="AD197" s="88" t="s">
        <v>572</v>
      </c>
      <c r="AE197" s="88"/>
      <c r="AF197" s="88" t="s">
        <v>572</v>
      </c>
      <c r="AG197" s="88" t="s">
        <v>1234</v>
      </c>
      <c r="AH197" s="88"/>
      <c r="AI197" s="88"/>
      <c r="AJ197" s="88"/>
      <c r="AK197" s="88"/>
      <c r="AL197" s="77"/>
      <c r="AM197" s="22"/>
    </row>
    <row r="198" spans="2:39" ht="104.15" customHeight="1" x14ac:dyDescent="0.35">
      <c r="B198" s="73">
        <v>196</v>
      </c>
      <c r="C198" s="88" t="s">
        <v>251</v>
      </c>
      <c r="D198" s="88" t="s">
        <v>531</v>
      </c>
      <c r="E198" s="88" t="s">
        <v>1454</v>
      </c>
      <c r="G198" s="88"/>
      <c r="I198" s="88" t="s">
        <v>1460</v>
      </c>
      <c r="J198" s="88" t="s">
        <v>564</v>
      </c>
      <c r="K198" s="88"/>
      <c r="L198" s="88"/>
      <c r="M198" s="88"/>
      <c r="N198" s="88"/>
      <c r="O198" s="88"/>
      <c r="P198" s="88"/>
      <c r="Q198" s="88"/>
      <c r="R198" s="88"/>
      <c r="S198" s="88"/>
      <c r="T198" s="88"/>
      <c r="U198" s="88"/>
      <c r="V198" s="88"/>
      <c r="W198" s="88"/>
      <c r="X198" s="88"/>
      <c r="Y198" s="88"/>
      <c r="Z198" s="88"/>
      <c r="AA198" s="88"/>
      <c r="AB198" s="88" t="s">
        <v>106</v>
      </c>
      <c r="AC198" s="88" t="s">
        <v>9</v>
      </c>
      <c r="AD198" s="88" t="s">
        <v>988</v>
      </c>
      <c r="AE198" s="88"/>
      <c r="AF198" s="88" t="s">
        <v>565</v>
      </c>
      <c r="AG198" s="88" t="s">
        <v>1234</v>
      </c>
      <c r="AH198" s="88"/>
      <c r="AI198" s="88"/>
      <c r="AJ198" s="88"/>
      <c r="AK198" s="88"/>
      <c r="AL198" s="77"/>
      <c r="AM198" s="22"/>
    </row>
    <row r="199" spans="2:39" ht="72.5" x14ac:dyDescent="0.35">
      <c r="B199" s="73">
        <v>197</v>
      </c>
      <c r="C199" s="88" t="s">
        <v>236</v>
      </c>
      <c r="D199" s="88" t="s">
        <v>531</v>
      </c>
      <c r="E199" s="88" t="s">
        <v>1454</v>
      </c>
      <c r="G199" s="88"/>
      <c r="I199" s="88" t="s">
        <v>1460</v>
      </c>
      <c r="J199" s="88" t="s">
        <v>574</v>
      </c>
      <c r="K199" s="88"/>
      <c r="L199" s="88"/>
      <c r="M199" s="88"/>
      <c r="N199" s="88"/>
      <c r="O199" s="88"/>
      <c r="P199" s="88"/>
      <c r="Q199" s="88"/>
      <c r="R199" s="88"/>
      <c r="S199" s="88"/>
      <c r="T199" s="88"/>
      <c r="U199" s="88"/>
      <c r="V199" s="88"/>
      <c r="W199" s="88"/>
      <c r="X199" s="88"/>
      <c r="Y199" s="88"/>
      <c r="Z199" s="88"/>
      <c r="AA199" s="88"/>
      <c r="AB199" s="88" t="s">
        <v>106</v>
      </c>
      <c r="AC199" s="88" t="s">
        <v>9</v>
      </c>
      <c r="AD199" s="88" t="s">
        <v>388</v>
      </c>
      <c r="AE199" s="88"/>
      <c r="AF199" s="88" t="s">
        <v>575</v>
      </c>
      <c r="AG199" s="88" t="s">
        <v>1240</v>
      </c>
      <c r="AH199" s="88"/>
      <c r="AI199" s="88"/>
      <c r="AJ199" s="88"/>
      <c r="AK199" s="88"/>
      <c r="AL199" s="77"/>
      <c r="AM199" s="22"/>
    </row>
    <row r="200" spans="2:39" ht="141" customHeight="1" x14ac:dyDescent="0.35">
      <c r="B200" s="73">
        <v>198</v>
      </c>
      <c r="C200" s="88" t="s">
        <v>314</v>
      </c>
      <c r="D200" s="88" t="s">
        <v>531</v>
      </c>
      <c r="E200" s="88" t="s">
        <v>1454</v>
      </c>
      <c r="G200" s="88"/>
      <c r="I200" s="88" t="s">
        <v>1460</v>
      </c>
      <c r="J200" s="88" t="s">
        <v>566</v>
      </c>
      <c r="K200" s="88"/>
      <c r="L200" s="88"/>
      <c r="M200" s="88"/>
      <c r="N200" s="88"/>
      <c r="O200" s="88"/>
      <c r="P200" s="88"/>
      <c r="Q200" s="88"/>
      <c r="R200" s="88"/>
      <c r="S200" s="88"/>
      <c r="T200" s="88"/>
      <c r="U200" s="88"/>
      <c r="V200" s="88"/>
      <c r="W200" s="88"/>
      <c r="X200" s="88"/>
      <c r="Y200" s="88"/>
      <c r="Z200" s="88"/>
      <c r="AA200" s="88"/>
      <c r="AB200" s="88" t="s">
        <v>106</v>
      </c>
      <c r="AC200" s="88" t="s">
        <v>9</v>
      </c>
      <c r="AD200" s="88" t="s">
        <v>249</v>
      </c>
      <c r="AE200" s="88"/>
      <c r="AF200" s="88" t="s">
        <v>567</v>
      </c>
      <c r="AG200" s="88" t="s">
        <v>1461</v>
      </c>
      <c r="AH200" s="88"/>
      <c r="AI200" s="88"/>
      <c r="AJ200" s="88"/>
      <c r="AK200" s="88"/>
      <c r="AL200" s="77"/>
      <c r="AM200" s="22"/>
    </row>
    <row r="201" spans="2:39" ht="275.5" x14ac:dyDescent="0.35">
      <c r="B201" s="73">
        <v>199</v>
      </c>
      <c r="C201" s="88" t="s">
        <v>307</v>
      </c>
      <c r="D201" s="88" t="s">
        <v>531</v>
      </c>
      <c r="E201" s="88" t="s">
        <v>1454</v>
      </c>
      <c r="G201" s="88"/>
      <c r="I201" s="88" t="s">
        <v>1460</v>
      </c>
      <c r="J201" s="88" t="s">
        <v>568</v>
      </c>
      <c r="K201" s="88"/>
      <c r="L201" s="88"/>
      <c r="M201" s="88"/>
      <c r="N201" s="88"/>
      <c r="O201" s="88"/>
      <c r="P201" s="88"/>
      <c r="Q201" s="88"/>
      <c r="R201" s="88"/>
      <c r="S201" s="88"/>
      <c r="T201" s="88"/>
      <c r="U201" s="88"/>
      <c r="V201" s="88"/>
      <c r="W201" s="88"/>
      <c r="X201" s="88"/>
      <c r="Y201" s="88"/>
      <c r="Z201" s="88"/>
      <c r="AA201" s="88"/>
      <c r="AB201" s="88" t="s">
        <v>106</v>
      </c>
      <c r="AC201" s="88" t="s">
        <v>9</v>
      </c>
      <c r="AD201" s="88" t="s">
        <v>249</v>
      </c>
      <c r="AE201" s="88"/>
      <c r="AF201" s="88" t="s">
        <v>569</v>
      </c>
      <c r="AG201" s="88" t="s">
        <v>1281</v>
      </c>
      <c r="AH201" s="88"/>
      <c r="AI201" s="88"/>
      <c r="AJ201" s="88"/>
      <c r="AK201" s="88"/>
      <c r="AL201" s="77"/>
      <c r="AM201" s="22"/>
    </row>
    <row r="202" spans="2:39" ht="72.5" x14ac:dyDescent="0.35">
      <c r="B202" s="73">
        <v>200</v>
      </c>
      <c r="C202" s="88" t="s">
        <v>244</v>
      </c>
      <c r="D202" s="88" t="s">
        <v>531</v>
      </c>
      <c r="E202" s="88" t="s">
        <v>1454</v>
      </c>
      <c r="G202" s="88"/>
      <c r="I202" s="88" t="s">
        <v>1460</v>
      </c>
      <c r="J202" s="88" t="s">
        <v>570</v>
      </c>
      <c r="K202" s="88"/>
      <c r="L202" s="88"/>
      <c r="M202" s="88"/>
      <c r="N202" s="88"/>
      <c r="O202" s="88"/>
      <c r="P202" s="88"/>
      <c r="Q202" s="88"/>
      <c r="R202" s="88"/>
      <c r="S202" s="88"/>
      <c r="T202" s="88"/>
      <c r="U202" s="88"/>
      <c r="V202" s="88"/>
      <c r="W202" s="88"/>
      <c r="X202" s="88"/>
      <c r="Y202" s="88"/>
      <c r="Z202" s="88"/>
      <c r="AA202" s="88"/>
      <c r="AB202" s="88" t="s">
        <v>106</v>
      </c>
      <c r="AC202" s="88" t="s">
        <v>9</v>
      </c>
      <c r="AD202" s="88" t="s">
        <v>249</v>
      </c>
      <c r="AE202" s="88"/>
      <c r="AF202" s="88" t="s">
        <v>561</v>
      </c>
      <c r="AG202" s="88" t="s">
        <v>1281</v>
      </c>
      <c r="AH202" s="88"/>
      <c r="AI202" s="88"/>
      <c r="AJ202" s="88"/>
      <c r="AK202" s="88"/>
      <c r="AL202" s="77"/>
      <c r="AM202" s="22"/>
    </row>
    <row r="203" spans="2:39" ht="72.5" x14ac:dyDescent="0.35">
      <c r="B203" s="73">
        <v>201</v>
      </c>
      <c r="C203" s="88" t="s">
        <v>352</v>
      </c>
      <c r="D203" s="88" t="s">
        <v>531</v>
      </c>
      <c r="E203" s="88" t="s">
        <v>1454</v>
      </c>
      <c r="G203" s="88"/>
      <c r="I203" s="88" t="s">
        <v>1460</v>
      </c>
      <c r="J203" s="88" t="s">
        <v>559</v>
      </c>
      <c r="K203" s="88"/>
      <c r="L203" s="88"/>
      <c r="M203" s="88"/>
      <c r="N203" s="88"/>
      <c r="O203" s="88"/>
      <c r="P203" s="88"/>
      <c r="Q203" s="88"/>
      <c r="R203" s="88"/>
      <c r="S203" s="88"/>
      <c r="T203" s="88"/>
      <c r="U203" s="88"/>
      <c r="V203" s="88"/>
      <c r="W203" s="88"/>
      <c r="X203" s="88"/>
      <c r="Y203" s="88"/>
      <c r="Z203" s="88"/>
      <c r="AA203" s="88"/>
      <c r="AB203" s="88" t="s">
        <v>106</v>
      </c>
      <c r="AC203" s="88" t="s">
        <v>9</v>
      </c>
      <c r="AD203" s="88"/>
      <c r="AE203" s="88"/>
      <c r="AF203" s="88"/>
      <c r="AG203" s="88" t="s">
        <v>1281</v>
      </c>
      <c r="AH203" s="88"/>
      <c r="AI203" s="88"/>
      <c r="AJ203" s="88"/>
      <c r="AK203" s="88"/>
      <c r="AL203" s="77"/>
      <c r="AM203" s="22"/>
    </row>
    <row r="204" spans="2:39" ht="72.5" x14ac:dyDescent="0.35">
      <c r="B204" s="73">
        <v>202</v>
      </c>
      <c r="C204" s="88" t="s">
        <v>325</v>
      </c>
      <c r="D204" s="88" t="s">
        <v>531</v>
      </c>
      <c r="E204" s="88" t="s">
        <v>1454</v>
      </c>
      <c r="G204" s="88"/>
      <c r="I204" s="88" t="s">
        <v>1460</v>
      </c>
      <c r="J204" s="88" t="s">
        <v>577</v>
      </c>
      <c r="K204" s="88"/>
      <c r="L204" s="88"/>
      <c r="M204" s="88"/>
      <c r="N204" s="88"/>
      <c r="O204" s="88"/>
      <c r="P204" s="88"/>
      <c r="Q204" s="88"/>
      <c r="R204" s="88"/>
      <c r="S204" s="88"/>
      <c r="T204" s="88"/>
      <c r="U204" s="88"/>
      <c r="V204" s="88"/>
      <c r="W204" s="88"/>
      <c r="X204" s="88"/>
      <c r="Y204" s="88"/>
      <c r="Z204" s="88"/>
      <c r="AA204" s="88"/>
      <c r="AB204" s="88" t="s">
        <v>106</v>
      </c>
      <c r="AC204" s="88" t="s">
        <v>9</v>
      </c>
      <c r="AD204" s="88" t="s">
        <v>388</v>
      </c>
      <c r="AE204" s="88"/>
      <c r="AF204" s="88" t="s">
        <v>578</v>
      </c>
      <c r="AG204" s="88" t="s">
        <v>1462</v>
      </c>
      <c r="AH204" s="88"/>
      <c r="AI204" s="88"/>
      <c r="AJ204" s="88"/>
      <c r="AK204" s="88"/>
      <c r="AL204" s="77"/>
      <c r="AM204" s="22"/>
    </row>
    <row r="205" spans="2:39" ht="72.5" x14ac:dyDescent="0.35">
      <c r="B205" s="73">
        <v>203</v>
      </c>
      <c r="C205" s="88" t="s">
        <v>336</v>
      </c>
      <c r="D205" s="88" t="s">
        <v>531</v>
      </c>
      <c r="E205" s="88" t="s">
        <v>1454</v>
      </c>
      <c r="G205" s="88"/>
      <c r="I205" s="88" t="s">
        <v>1460</v>
      </c>
      <c r="J205" s="88" t="s">
        <v>1463</v>
      </c>
      <c r="K205" s="88"/>
      <c r="L205" s="88"/>
      <c r="M205" s="88"/>
      <c r="N205" s="88"/>
      <c r="O205" s="88"/>
      <c r="P205" s="88"/>
      <c r="Q205" s="88"/>
      <c r="R205" s="88"/>
      <c r="S205" s="88"/>
      <c r="T205" s="88"/>
      <c r="U205" s="88"/>
      <c r="V205" s="88"/>
      <c r="W205" s="88"/>
      <c r="X205" s="88"/>
      <c r="Y205" s="88"/>
      <c r="Z205" s="88"/>
      <c r="AA205" s="88"/>
      <c r="AB205" s="88" t="s">
        <v>126</v>
      </c>
      <c r="AC205" s="88"/>
      <c r="AD205" s="88"/>
      <c r="AE205" s="88"/>
      <c r="AF205" s="88"/>
      <c r="AG205" s="88"/>
      <c r="AH205" s="88"/>
      <c r="AI205" s="88"/>
      <c r="AJ205" s="88"/>
      <c r="AK205" s="88"/>
      <c r="AL205" s="77"/>
      <c r="AM205" s="22"/>
    </row>
    <row r="206" spans="2:39" ht="72.5" x14ac:dyDescent="0.35">
      <c r="B206" s="73">
        <v>204</v>
      </c>
      <c r="C206" s="88" t="s">
        <v>273</v>
      </c>
      <c r="D206" s="88" t="s">
        <v>531</v>
      </c>
      <c r="E206" s="88" t="s">
        <v>1454</v>
      </c>
      <c r="G206" s="88"/>
      <c r="I206" s="88" t="s">
        <v>1460</v>
      </c>
      <c r="J206" s="88" t="s">
        <v>1464</v>
      </c>
      <c r="K206" s="88"/>
      <c r="L206" s="88"/>
      <c r="M206" s="88"/>
      <c r="N206" s="88"/>
      <c r="O206" s="88"/>
      <c r="P206" s="88"/>
      <c r="Q206" s="88"/>
      <c r="R206" s="88"/>
      <c r="S206" s="88"/>
      <c r="T206" s="88"/>
      <c r="U206" s="88"/>
      <c r="V206" s="88"/>
      <c r="W206" s="88"/>
      <c r="X206" s="88"/>
      <c r="Y206" s="88"/>
      <c r="Z206" s="88"/>
      <c r="AA206" s="88"/>
      <c r="AB206" s="88" t="s">
        <v>126</v>
      </c>
      <c r="AC206" s="88"/>
      <c r="AD206" s="88" t="s">
        <v>456</v>
      </c>
      <c r="AE206" s="88"/>
      <c r="AF206" s="88" t="s">
        <v>1277</v>
      </c>
      <c r="AG206" s="88" t="s">
        <v>1465</v>
      </c>
      <c r="AH206" s="88"/>
      <c r="AI206" s="88"/>
      <c r="AJ206" s="88"/>
      <c r="AK206" s="88"/>
      <c r="AL206" s="77"/>
      <c r="AM206" s="22"/>
    </row>
    <row r="207" spans="2:39" ht="72.5" x14ac:dyDescent="0.35">
      <c r="B207" s="73">
        <v>205</v>
      </c>
      <c r="C207" s="88" t="s">
        <v>269</v>
      </c>
      <c r="D207" s="88" t="s">
        <v>531</v>
      </c>
      <c r="E207" s="88" t="s">
        <v>1454</v>
      </c>
      <c r="G207" s="88"/>
      <c r="I207" s="88" t="s">
        <v>1460</v>
      </c>
      <c r="J207" s="88" t="s">
        <v>1466</v>
      </c>
      <c r="K207" s="88"/>
      <c r="L207" s="88"/>
      <c r="M207" s="88"/>
      <c r="N207" s="88"/>
      <c r="O207" s="88"/>
      <c r="P207" s="88"/>
      <c r="Q207" s="88"/>
      <c r="R207" s="88"/>
      <c r="S207" s="88"/>
      <c r="T207" s="88"/>
      <c r="U207" s="88"/>
      <c r="V207" s="88"/>
      <c r="W207" s="88"/>
      <c r="X207" s="88"/>
      <c r="Y207" s="88"/>
      <c r="Z207" s="88"/>
      <c r="AA207" s="88"/>
      <c r="AB207" s="88" t="s">
        <v>145</v>
      </c>
      <c r="AC207" s="88"/>
      <c r="AD207" s="88" t="s">
        <v>249</v>
      </c>
      <c r="AE207" s="88"/>
      <c r="AF207" s="88" t="s">
        <v>572</v>
      </c>
      <c r="AG207" s="88" t="s">
        <v>1234</v>
      </c>
      <c r="AH207" s="88"/>
      <c r="AI207" s="88"/>
      <c r="AJ207" s="88"/>
      <c r="AK207" s="88"/>
      <c r="AL207" s="77"/>
      <c r="AM207" s="22"/>
    </row>
    <row r="208" spans="2:39" ht="72.5" x14ac:dyDescent="0.35">
      <c r="B208" s="73">
        <v>206</v>
      </c>
      <c r="C208" s="88" t="s">
        <v>330</v>
      </c>
      <c r="D208" s="88" t="s">
        <v>531</v>
      </c>
      <c r="E208" s="88" t="s">
        <v>1454</v>
      </c>
      <c r="G208" s="88"/>
      <c r="I208" s="88" t="s">
        <v>1460</v>
      </c>
      <c r="J208" s="88" t="s">
        <v>1467</v>
      </c>
      <c r="K208" s="88"/>
      <c r="L208" s="88"/>
      <c r="M208" s="88"/>
      <c r="N208" s="88"/>
      <c r="O208" s="88"/>
      <c r="P208" s="88"/>
      <c r="Q208" s="88"/>
      <c r="R208" s="88"/>
      <c r="S208" s="88"/>
      <c r="T208" s="88"/>
      <c r="U208" s="88"/>
      <c r="V208" s="88"/>
      <c r="W208" s="88"/>
      <c r="X208" s="88"/>
      <c r="Y208" s="88"/>
      <c r="Z208" s="88"/>
      <c r="AA208" s="88"/>
      <c r="AB208" s="88"/>
      <c r="AC208" s="88"/>
      <c r="AD208" s="88" t="s">
        <v>388</v>
      </c>
      <c r="AE208" s="88"/>
      <c r="AF208" s="88" t="s">
        <v>572</v>
      </c>
      <c r="AG208" s="88" t="s">
        <v>1282</v>
      </c>
      <c r="AH208" s="88"/>
      <c r="AI208" s="88"/>
      <c r="AJ208" s="88"/>
      <c r="AK208" s="88"/>
      <c r="AL208" s="77"/>
      <c r="AM208" s="22"/>
    </row>
    <row r="209" spans="2:39" ht="72.5" x14ac:dyDescent="0.35">
      <c r="B209" s="73">
        <v>207</v>
      </c>
      <c r="C209" s="88" t="s">
        <v>276</v>
      </c>
      <c r="D209" s="88" t="s">
        <v>531</v>
      </c>
      <c r="E209" s="88" t="s">
        <v>1454</v>
      </c>
      <c r="G209" s="88"/>
      <c r="I209" s="88" t="s">
        <v>1460</v>
      </c>
      <c r="J209" s="88" t="s">
        <v>1468</v>
      </c>
      <c r="K209" s="88"/>
      <c r="L209" s="88"/>
      <c r="M209" s="88"/>
      <c r="N209" s="88"/>
      <c r="O209" s="88"/>
      <c r="P209" s="88"/>
      <c r="Q209" s="88"/>
      <c r="R209" s="88"/>
      <c r="S209" s="88"/>
      <c r="T209" s="88"/>
      <c r="U209" s="88"/>
      <c r="V209" s="88"/>
      <c r="W209" s="88"/>
      <c r="X209" s="88"/>
      <c r="Y209" s="88"/>
      <c r="Z209" s="88"/>
      <c r="AA209" s="88"/>
      <c r="AB209" s="88" t="s">
        <v>126</v>
      </c>
      <c r="AC209" s="88"/>
      <c r="AD209" s="88" t="s">
        <v>561</v>
      </c>
      <c r="AE209" s="88"/>
      <c r="AF209" s="88" t="s">
        <v>388</v>
      </c>
      <c r="AG209" s="88" t="s">
        <v>1281</v>
      </c>
      <c r="AH209" s="88"/>
      <c r="AI209" s="88"/>
      <c r="AJ209" s="88"/>
      <c r="AK209" s="88"/>
      <c r="AL209" s="77"/>
      <c r="AM209" s="22"/>
    </row>
    <row r="210" spans="2:39" ht="83.15" customHeight="1" x14ac:dyDescent="0.35">
      <c r="B210" s="73">
        <v>208</v>
      </c>
      <c r="C210" s="88" t="s">
        <v>239</v>
      </c>
      <c r="D210" s="88" t="s">
        <v>531</v>
      </c>
      <c r="E210" s="88" t="s">
        <v>1454</v>
      </c>
      <c r="G210" s="88"/>
      <c r="I210" s="88" t="s">
        <v>1469</v>
      </c>
      <c r="J210" s="88" t="s">
        <v>539</v>
      </c>
      <c r="K210" s="88"/>
      <c r="L210" s="88"/>
      <c r="M210" s="88"/>
      <c r="N210" s="88"/>
      <c r="O210" s="88"/>
      <c r="P210" s="88"/>
      <c r="Q210" s="88"/>
      <c r="R210" s="88"/>
      <c r="S210" s="88"/>
      <c r="T210" s="88"/>
      <c r="U210" s="88"/>
      <c r="V210" s="88"/>
      <c r="W210" s="88"/>
      <c r="X210" s="88"/>
      <c r="Y210" s="88"/>
      <c r="Z210" s="88"/>
      <c r="AA210" s="88"/>
      <c r="AB210" s="88" t="s">
        <v>106</v>
      </c>
      <c r="AC210" s="88" t="s">
        <v>9</v>
      </c>
      <c r="AD210" s="88" t="s">
        <v>1470</v>
      </c>
      <c r="AE210" s="88"/>
      <c r="AF210" s="88" t="s">
        <v>540</v>
      </c>
      <c r="AG210" s="88" t="s">
        <v>1471</v>
      </c>
      <c r="AH210" s="88"/>
      <c r="AI210" s="88"/>
      <c r="AJ210" s="88"/>
      <c r="AK210" s="88"/>
      <c r="AL210" s="77"/>
      <c r="AM210" s="22"/>
    </row>
    <row r="211" spans="2:39" ht="72.5" x14ac:dyDescent="0.35">
      <c r="B211" s="73">
        <v>209</v>
      </c>
      <c r="C211" s="88" t="s">
        <v>225</v>
      </c>
      <c r="D211" s="88" t="s">
        <v>531</v>
      </c>
      <c r="E211" s="88" t="s">
        <v>1454</v>
      </c>
      <c r="G211" s="88"/>
      <c r="I211" s="88" t="s">
        <v>1469</v>
      </c>
      <c r="J211" s="88" t="s">
        <v>1472</v>
      </c>
      <c r="K211" s="88"/>
      <c r="L211" s="88"/>
      <c r="M211" s="88"/>
      <c r="N211" s="88"/>
      <c r="O211" s="88"/>
      <c r="P211" s="88"/>
      <c r="Q211" s="88"/>
      <c r="R211" s="88"/>
      <c r="S211" s="88"/>
      <c r="T211" s="88"/>
      <c r="U211" s="88"/>
      <c r="V211" s="88"/>
      <c r="W211" s="88"/>
      <c r="X211" s="88"/>
      <c r="Y211" s="88"/>
      <c r="Z211" s="88"/>
      <c r="AA211" s="88"/>
      <c r="AB211" s="88" t="s">
        <v>106</v>
      </c>
      <c r="AC211" s="88"/>
      <c r="AD211" s="88" t="s">
        <v>1470</v>
      </c>
      <c r="AE211" s="88"/>
      <c r="AF211" s="88" t="s">
        <v>407</v>
      </c>
      <c r="AG211" s="88" t="s">
        <v>1281</v>
      </c>
      <c r="AH211" s="88"/>
      <c r="AI211" s="88" t="s">
        <v>1473</v>
      </c>
      <c r="AJ211" s="88"/>
      <c r="AK211" s="88"/>
      <c r="AL211" s="77"/>
      <c r="AM211" s="22"/>
    </row>
    <row r="212" spans="2:39" ht="72.5" x14ac:dyDescent="0.35">
      <c r="B212" s="73">
        <v>210</v>
      </c>
      <c r="C212" s="88" t="s">
        <v>233</v>
      </c>
      <c r="D212" s="88" t="s">
        <v>531</v>
      </c>
      <c r="E212" s="88" t="s">
        <v>1454</v>
      </c>
      <c r="G212" s="88"/>
      <c r="I212" s="88" t="s">
        <v>1469</v>
      </c>
      <c r="J212" s="88" t="s">
        <v>1474</v>
      </c>
      <c r="K212" s="88"/>
      <c r="L212" s="88"/>
      <c r="M212" s="88"/>
      <c r="N212" s="88"/>
      <c r="O212" s="88"/>
      <c r="P212" s="88"/>
      <c r="Q212" s="88"/>
      <c r="R212" s="88"/>
      <c r="S212" s="88"/>
      <c r="T212" s="88"/>
      <c r="U212" s="88"/>
      <c r="V212" s="88"/>
      <c r="W212" s="88"/>
      <c r="X212" s="88"/>
      <c r="Y212" s="88"/>
      <c r="Z212" s="88"/>
      <c r="AA212" s="88"/>
      <c r="AB212" s="88" t="s">
        <v>126</v>
      </c>
      <c r="AC212" s="88"/>
      <c r="AD212" s="88" t="s">
        <v>561</v>
      </c>
      <c r="AE212" s="88"/>
      <c r="AF212" s="88" t="s">
        <v>388</v>
      </c>
      <c r="AG212" s="88" t="s">
        <v>1282</v>
      </c>
      <c r="AH212" s="88"/>
      <c r="AI212" s="88"/>
      <c r="AJ212" s="88"/>
      <c r="AK212" s="88"/>
      <c r="AL212" s="77"/>
      <c r="AM212" s="22"/>
    </row>
    <row r="213" spans="2:39" ht="29" x14ac:dyDescent="0.35">
      <c r="B213" s="73">
        <v>211</v>
      </c>
      <c r="C213" s="88"/>
      <c r="D213" s="88" t="s">
        <v>527</v>
      </c>
      <c r="E213" s="88" t="s">
        <v>1475</v>
      </c>
      <c r="G213" s="88"/>
      <c r="I213" s="88" t="s">
        <v>1476</v>
      </c>
      <c r="J213" s="88"/>
      <c r="K213" s="88"/>
      <c r="L213" s="88"/>
      <c r="M213" s="88"/>
      <c r="N213" s="88"/>
      <c r="O213" s="88"/>
      <c r="P213" s="88"/>
      <c r="Q213" s="88"/>
      <c r="R213" s="88"/>
      <c r="S213" s="88"/>
      <c r="T213" s="88"/>
      <c r="U213" s="88"/>
      <c r="V213" s="88"/>
      <c r="W213" s="88"/>
      <c r="X213" s="88"/>
      <c r="Y213" s="88"/>
      <c r="Z213" s="88"/>
      <c r="AA213" s="88"/>
      <c r="AB213" s="88" t="s">
        <v>106</v>
      </c>
      <c r="AC213" s="88" t="s">
        <v>9</v>
      </c>
      <c r="AD213" s="88" t="s">
        <v>1000</v>
      </c>
      <c r="AE213" s="88"/>
      <c r="AF213" s="88" t="s">
        <v>456</v>
      </c>
      <c r="AG213" s="88" t="s">
        <v>285</v>
      </c>
      <c r="AH213" s="88"/>
      <c r="AI213" s="88"/>
      <c r="AJ213" s="88"/>
      <c r="AK213" s="88"/>
      <c r="AL213" s="77"/>
      <c r="AM213" s="22"/>
    </row>
    <row r="214" spans="2:39" ht="58" x14ac:dyDescent="0.35">
      <c r="B214" s="73">
        <v>212</v>
      </c>
      <c r="C214" s="88"/>
      <c r="D214" s="88" t="s">
        <v>586</v>
      </c>
      <c r="E214" s="88" t="s">
        <v>1245</v>
      </c>
      <c r="G214" s="88"/>
      <c r="I214" s="88" t="s">
        <v>587</v>
      </c>
      <c r="J214" s="88"/>
      <c r="K214" s="88"/>
      <c r="L214" s="88"/>
      <c r="M214" s="88"/>
      <c r="N214" s="88"/>
      <c r="O214" s="88"/>
      <c r="P214" s="88"/>
      <c r="Q214" s="88"/>
      <c r="R214" s="88"/>
      <c r="S214" s="88"/>
      <c r="T214" s="88"/>
      <c r="U214" s="88"/>
      <c r="V214" s="88"/>
      <c r="W214" s="88"/>
      <c r="X214" s="88"/>
      <c r="Y214" s="88"/>
      <c r="Z214" s="88"/>
      <c r="AA214" s="88"/>
      <c r="AB214" s="88" t="s">
        <v>106</v>
      </c>
      <c r="AC214" s="88" t="s">
        <v>9</v>
      </c>
      <c r="AD214" s="88" t="s">
        <v>561</v>
      </c>
      <c r="AE214" s="88"/>
      <c r="AF214" s="88" t="s">
        <v>588</v>
      </c>
      <c r="AG214" s="88" t="s">
        <v>1240</v>
      </c>
      <c r="AH214" s="88"/>
      <c r="AI214" s="88"/>
      <c r="AJ214" s="88"/>
      <c r="AK214" s="88"/>
      <c r="AL214" s="77"/>
      <c r="AM214" s="22"/>
    </row>
    <row r="215" spans="2:39" ht="81.650000000000006" customHeight="1" x14ac:dyDescent="0.35">
      <c r="B215" s="73">
        <v>213</v>
      </c>
      <c r="C215" s="29" t="s">
        <v>239</v>
      </c>
      <c r="D215" s="29" t="s">
        <v>671</v>
      </c>
      <c r="E215" s="29" t="s">
        <v>835</v>
      </c>
      <c r="G215" s="29"/>
      <c r="I215" s="29"/>
      <c r="J215" s="29" t="s">
        <v>681</v>
      </c>
      <c r="K215" s="29"/>
      <c r="L215" s="29"/>
      <c r="M215" s="29"/>
      <c r="N215" s="29"/>
      <c r="O215" s="29"/>
      <c r="P215" s="29"/>
      <c r="Q215" s="29"/>
      <c r="R215" s="29"/>
      <c r="S215" s="29"/>
      <c r="T215" s="29"/>
      <c r="U215" s="29"/>
      <c r="V215" s="29"/>
      <c r="W215" s="29"/>
      <c r="X215" s="29"/>
      <c r="Y215" s="29"/>
      <c r="Z215" s="29"/>
      <c r="AA215" s="29"/>
      <c r="AB215" s="29"/>
      <c r="AC215" s="29" t="s">
        <v>1024</v>
      </c>
      <c r="AD215" s="29" t="s">
        <v>1477</v>
      </c>
      <c r="AE215" s="29"/>
      <c r="AF215" s="29"/>
      <c r="AG215" s="29" t="s">
        <v>1478</v>
      </c>
      <c r="AH215" s="29"/>
      <c r="AI215" s="29"/>
      <c r="AJ215" s="29"/>
      <c r="AK215" s="29"/>
      <c r="AM215" s="22"/>
    </row>
    <row r="216" spans="2:39" ht="80.150000000000006" customHeight="1" x14ac:dyDescent="0.35">
      <c r="B216" s="73">
        <v>214</v>
      </c>
      <c r="C216" s="29" t="s">
        <v>225</v>
      </c>
      <c r="D216" s="29" t="s">
        <v>671</v>
      </c>
      <c r="E216" s="29" t="s">
        <v>835</v>
      </c>
      <c r="G216" s="29"/>
      <c r="I216" s="29"/>
      <c r="J216" s="29" t="s">
        <v>675</v>
      </c>
      <c r="K216" s="29"/>
      <c r="L216" s="29"/>
      <c r="M216" s="29"/>
      <c r="N216" s="29"/>
      <c r="O216" s="29"/>
      <c r="P216" s="29"/>
      <c r="Q216" s="29"/>
      <c r="R216" s="29"/>
      <c r="S216" s="29"/>
      <c r="T216" s="29"/>
      <c r="U216" s="29"/>
      <c r="V216" s="29"/>
      <c r="W216" s="29"/>
      <c r="X216" s="29"/>
      <c r="Y216" s="29"/>
      <c r="Z216" s="29"/>
      <c r="AA216" s="29"/>
      <c r="AB216" s="29"/>
      <c r="AC216" s="29" t="s">
        <v>1024</v>
      </c>
      <c r="AD216" s="29" t="s">
        <v>1479</v>
      </c>
      <c r="AE216" s="29"/>
      <c r="AF216" s="29"/>
      <c r="AG216" s="29" t="s">
        <v>1480</v>
      </c>
      <c r="AH216" s="29"/>
      <c r="AI216" s="29"/>
      <c r="AJ216" s="29"/>
      <c r="AK216" s="29"/>
      <c r="AM216" s="22"/>
    </row>
    <row r="217" spans="2:39" ht="80.150000000000006" customHeight="1" x14ac:dyDescent="0.35">
      <c r="B217" s="73">
        <v>215</v>
      </c>
      <c r="C217" s="29" t="s">
        <v>233</v>
      </c>
      <c r="D217" s="29" t="s">
        <v>671</v>
      </c>
      <c r="E217" s="29" t="s">
        <v>835</v>
      </c>
      <c r="G217" s="29"/>
      <c r="I217" s="29"/>
      <c r="J217" s="29" t="s">
        <v>686</v>
      </c>
      <c r="K217" s="29"/>
      <c r="L217" s="29"/>
      <c r="M217" s="29"/>
      <c r="N217" s="29"/>
      <c r="O217" s="29"/>
      <c r="P217" s="29"/>
      <c r="Q217" s="29"/>
      <c r="R217" s="29"/>
      <c r="S217" s="29"/>
      <c r="T217" s="29"/>
      <c r="U217" s="29"/>
      <c r="V217" s="29"/>
      <c r="W217" s="29"/>
      <c r="X217" s="29"/>
      <c r="Y217" s="29"/>
      <c r="Z217" s="29"/>
      <c r="AA217" s="29"/>
      <c r="AB217" s="29"/>
      <c r="AC217" s="29" t="s">
        <v>1024</v>
      </c>
      <c r="AD217" s="29" t="s">
        <v>782</v>
      </c>
      <c r="AE217" s="29"/>
      <c r="AF217" s="29"/>
      <c r="AG217" s="29" t="s">
        <v>1481</v>
      </c>
      <c r="AH217" s="29"/>
      <c r="AI217" s="29"/>
      <c r="AJ217" s="29"/>
      <c r="AK217" s="29"/>
      <c r="AM217" s="22"/>
    </row>
    <row r="218" spans="2:39" ht="80.150000000000006" customHeight="1" x14ac:dyDescent="0.35">
      <c r="B218" s="73">
        <v>216</v>
      </c>
      <c r="C218" s="29" t="s">
        <v>251</v>
      </c>
      <c r="D218" s="29" t="s">
        <v>671</v>
      </c>
      <c r="E218" s="29" t="s">
        <v>835</v>
      </c>
      <c r="G218" s="29"/>
      <c r="I218" s="29"/>
      <c r="J218" s="29" t="s">
        <v>678</v>
      </c>
      <c r="K218" s="29"/>
      <c r="L218" s="29"/>
      <c r="M218" s="29"/>
      <c r="N218" s="29"/>
      <c r="O218" s="29"/>
      <c r="P218" s="29"/>
      <c r="Q218" s="29"/>
      <c r="R218" s="29"/>
      <c r="S218" s="29"/>
      <c r="T218" s="29"/>
      <c r="U218" s="29"/>
      <c r="V218" s="29"/>
      <c r="W218" s="29"/>
      <c r="X218" s="29"/>
      <c r="Y218" s="29"/>
      <c r="Z218" s="29"/>
      <c r="AA218" s="29"/>
      <c r="AB218" s="29"/>
      <c r="AC218" s="29" t="s">
        <v>1024</v>
      </c>
      <c r="AD218" s="29" t="s">
        <v>782</v>
      </c>
      <c r="AE218" s="29"/>
      <c r="AF218" s="29"/>
      <c r="AG218" s="29" t="s">
        <v>1481</v>
      </c>
      <c r="AH218" s="29"/>
      <c r="AI218" s="29"/>
      <c r="AJ218" s="29"/>
      <c r="AK218" s="29"/>
      <c r="AM218" s="22"/>
    </row>
    <row r="219" spans="2:39" ht="80.150000000000006" customHeight="1" x14ac:dyDescent="0.35">
      <c r="B219" s="73">
        <v>217</v>
      </c>
      <c r="C219" s="29" t="s">
        <v>236</v>
      </c>
      <c r="D219" s="29" t="s">
        <v>671</v>
      </c>
      <c r="E219" s="29" t="s">
        <v>835</v>
      </c>
      <c r="G219" s="29"/>
      <c r="I219" s="29"/>
      <c r="J219" s="29" t="s">
        <v>683</v>
      </c>
      <c r="K219" s="29"/>
      <c r="L219" s="29"/>
      <c r="M219" s="29"/>
      <c r="N219" s="29"/>
      <c r="O219" s="29"/>
      <c r="P219" s="29"/>
      <c r="Q219" s="29"/>
      <c r="R219" s="29"/>
      <c r="S219" s="29"/>
      <c r="T219" s="29"/>
      <c r="U219" s="29"/>
      <c r="V219" s="29"/>
      <c r="W219" s="29"/>
      <c r="X219" s="29"/>
      <c r="Y219" s="29"/>
      <c r="Z219" s="29"/>
      <c r="AA219" s="29"/>
      <c r="AB219" s="29"/>
      <c r="AC219" s="29" t="s">
        <v>1024</v>
      </c>
      <c r="AD219" s="29" t="s">
        <v>782</v>
      </c>
      <c r="AE219" s="29"/>
      <c r="AF219" s="29"/>
      <c r="AG219" s="29" t="s">
        <v>1481</v>
      </c>
      <c r="AH219" s="29"/>
      <c r="AI219" s="29"/>
      <c r="AJ219" s="29"/>
      <c r="AK219" s="29"/>
      <c r="AM219" s="22"/>
    </row>
    <row r="220" spans="2:39" ht="80.150000000000006" customHeight="1" x14ac:dyDescent="0.35">
      <c r="B220" s="73">
        <v>218</v>
      </c>
      <c r="C220" s="29" t="s">
        <v>314</v>
      </c>
      <c r="D220" s="29" t="s">
        <v>671</v>
      </c>
      <c r="E220" s="29" t="s">
        <v>835</v>
      </c>
      <c r="G220" s="29"/>
      <c r="I220" s="29"/>
      <c r="J220" s="29" t="s">
        <v>840</v>
      </c>
      <c r="K220" s="29"/>
      <c r="L220" s="29"/>
      <c r="M220" s="29"/>
      <c r="N220" s="29"/>
      <c r="O220" s="29"/>
      <c r="P220" s="29"/>
      <c r="Q220" s="29"/>
      <c r="R220" s="29"/>
      <c r="S220" s="29"/>
      <c r="T220" s="29"/>
      <c r="U220" s="29"/>
      <c r="V220" s="29"/>
      <c r="W220" s="29"/>
      <c r="X220" s="29"/>
      <c r="Y220" s="29"/>
      <c r="Z220" s="29"/>
      <c r="AA220" s="29"/>
      <c r="AB220" s="29"/>
      <c r="AC220" s="29" t="s">
        <v>1024</v>
      </c>
      <c r="AD220" s="29" t="s">
        <v>249</v>
      </c>
      <c r="AE220" s="29"/>
      <c r="AF220" s="29"/>
      <c r="AG220" s="29" t="s">
        <v>1480</v>
      </c>
      <c r="AH220" s="29"/>
      <c r="AI220" s="29"/>
      <c r="AJ220" s="29"/>
      <c r="AK220" s="29"/>
      <c r="AM220" s="22"/>
    </row>
    <row r="221" spans="2:39" ht="80.150000000000006" customHeight="1" x14ac:dyDescent="0.35">
      <c r="B221" s="73">
        <v>219</v>
      </c>
      <c r="C221" s="29" t="s">
        <v>307</v>
      </c>
      <c r="D221" s="29" t="s">
        <v>671</v>
      </c>
      <c r="E221" s="29" t="s">
        <v>835</v>
      </c>
      <c r="G221" s="29"/>
      <c r="I221" s="29"/>
      <c r="J221" s="29" t="s">
        <v>861</v>
      </c>
      <c r="K221" s="29"/>
      <c r="L221" s="29"/>
      <c r="M221" s="29"/>
      <c r="N221" s="29"/>
      <c r="O221" s="29"/>
      <c r="P221" s="29"/>
      <c r="Q221" s="29"/>
      <c r="R221" s="29"/>
      <c r="S221" s="29"/>
      <c r="T221" s="29"/>
      <c r="U221" s="29"/>
      <c r="V221" s="29"/>
      <c r="W221" s="29"/>
      <c r="X221" s="29"/>
      <c r="Y221" s="29"/>
      <c r="Z221" s="29"/>
      <c r="AA221" s="29"/>
      <c r="AB221" s="29"/>
      <c r="AC221" s="29" t="s">
        <v>1024</v>
      </c>
      <c r="AD221" s="29" t="s">
        <v>782</v>
      </c>
      <c r="AE221" s="29"/>
      <c r="AF221" s="29"/>
      <c r="AG221" s="29" t="s">
        <v>1481</v>
      </c>
      <c r="AH221" s="29"/>
      <c r="AI221" s="29"/>
      <c r="AJ221" s="29"/>
      <c r="AK221" s="29"/>
      <c r="AM221" s="22"/>
    </row>
    <row r="222" spans="2:39" ht="80.150000000000006" customHeight="1" x14ac:dyDescent="0.35">
      <c r="B222" s="73">
        <v>220</v>
      </c>
      <c r="C222" s="29" t="s">
        <v>244</v>
      </c>
      <c r="D222" s="29" t="s">
        <v>671</v>
      </c>
      <c r="E222" s="29" t="s">
        <v>835</v>
      </c>
      <c r="G222" s="29"/>
      <c r="I222" s="29"/>
      <c r="J222" s="29" t="s">
        <v>837</v>
      </c>
      <c r="K222" s="29"/>
      <c r="L222" s="29"/>
      <c r="M222" s="29"/>
      <c r="N222" s="29"/>
      <c r="O222" s="29"/>
      <c r="P222" s="29"/>
      <c r="Q222" s="29"/>
      <c r="R222" s="29"/>
      <c r="S222" s="29"/>
      <c r="T222" s="29"/>
      <c r="U222" s="29"/>
      <c r="V222" s="29"/>
      <c r="W222" s="29"/>
      <c r="X222" s="29"/>
      <c r="Y222" s="29"/>
      <c r="Z222" s="29"/>
      <c r="AA222" s="29"/>
      <c r="AB222" s="29"/>
      <c r="AC222" s="29" t="s">
        <v>1024</v>
      </c>
      <c r="AD222" s="29" t="s">
        <v>782</v>
      </c>
      <c r="AE222" s="29"/>
      <c r="AF222" s="29" t="s">
        <v>1482</v>
      </c>
      <c r="AG222" s="29" t="s">
        <v>1481</v>
      </c>
      <c r="AH222" s="29"/>
      <c r="AI222" s="29"/>
      <c r="AJ222" s="29"/>
      <c r="AK222" s="29"/>
      <c r="AM222" s="22"/>
    </row>
    <row r="223" spans="2:39" ht="80.150000000000006" customHeight="1" x14ac:dyDescent="0.35">
      <c r="B223" s="73">
        <v>221</v>
      </c>
      <c r="C223" s="29" t="s">
        <v>352</v>
      </c>
      <c r="D223" s="29" t="s">
        <v>671</v>
      </c>
      <c r="E223" s="29" t="s">
        <v>835</v>
      </c>
      <c r="G223" s="29"/>
      <c r="I223" s="29"/>
      <c r="J223" s="29" t="s">
        <v>877</v>
      </c>
      <c r="K223" s="29"/>
      <c r="L223" s="29"/>
      <c r="M223" s="29"/>
      <c r="N223" s="29"/>
      <c r="O223" s="29"/>
      <c r="P223" s="29"/>
      <c r="Q223" s="29"/>
      <c r="R223" s="29"/>
      <c r="S223" s="29"/>
      <c r="T223" s="29"/>
      <c r="U223" s="29"/>
      <c r="V223" s="29"/>
      <c r="W223" s="29"/>
      <c r="X223" s="29"/>
      <c r="Y223" s="29"/>
      <c r="Z223" s="29"/>
      <c r="AA223" s="29"/>
      <c r="AB223" s="29"/>
      <c r="AC223" s="29" t="s">
        <v>1024</v>
      </c>
      <c r="AD223" s="29" t="s">
        <v>782</v>
      </c>
      <c r="AE223" s="29"/>
      <c r="AF223" s="29"/>
      <c r="AG223" s="29" t="s">
        <v>1483</v>
      </c>
      <c r="AH223" s="29"/>
      <c r="AI223" s="29"/>
      <c r="AJ223" s="29"/>
      <c r="AK223" s="29"/>
      <c r="AM223" s="22"/>
    </row>
    <row r="224" spans="2:39" ht="80.150000000000006" customHeight="1" x14ac:dyDescent="0.35">
      <c r="B224" s="73">
        <v>222</v>
      </c>
      <c r="C224" s="29" t="s">
        <v>325</v>
      </c>
      <c r="D224" s="29" t="s">
        <v>671</v>
      </c>
      <c r="E224" s="29" t="s">
        <v>835</v>
      </c>
      <c r="G224" s="29"/>
      <c r="I224" s="29"/>
      <c r="J224" s="29" t="s">
        <v>1484</v>
      </c>
      <c r="K224" s="29"/>
      <c r="L224" s="29"/>
      <c r="M224" s="29"/>
      <c r="N224" s="29"/>
      <c r="O224" s="29"/>
      <c r="P224" s="29"/>
      <c r="Q224" s="29"/>
      <c r="R224" s="29"/>
      <c r="S224" s="29"/>
      <c r="T224" s="29"/>
      <c r="U224" s="29"/>
      <c r="V224" s="29"/>
      <c r="W224" s="29"/>
      <c r="X224" s="29"/>
      <c r="Y224" s="29"/>
      <c r="Z224" s="29"/>
      <c r="AA224" s="29"/>
      <c r="AB224" s="29"/>
      <c r="AC224" s="29" t="s">
        <v>1024</v>
      </c>
      <c r="AD224" s="29" t="s">
        <v>782</v>
      </c>
      <c r="AE224" s="29"/>
      <c r="AF224" s="29"/>
      <c r="AG224" s="29" t="s">
        <v>1480</v>
      </c>
      <c r="AH224" s="29"/>
      <c r="AI224" s="29"/>
      <c r="AJ224" s="29"/>
      <c r="AK224" s="29"/>
      <c r="AM224" s="22"/>
    </row>
    <row r="225" spans="2:39" ht="77.900000000000006" customHeight="1" x14ac:dyDescent="0.35">
      <c r="B225" s="73">
        <v>223</v>
      </c>
      <c r="C225" s="29"/>
      <c r="D225" s="29" t="s">
        <v>671</v>
      </c>
      <c r="E225" s="29" t="s">
        <v>835</v>
      </c>
      <c r="G225" s="29"/>
      <c r="I225" s="29" t="s">
        <v>1485</v>
      </c>
      <c r="J225" s="29"/>
      <c r="K225" s="29"/>
      <c r="L225" s="29"/>
      <c r="M225" s="29"/>
      <c r="N225" s="29"/>
      <c r="O225" s="29"/>
      <c r="P225" s="29"/>
      <c r="Q225" s="29"/>
      <c r="R225" s="29"/>
      <c r="S225" s="29"/>
      <c r="T225" s="29"/>
      <c r="U225" s="29"/>
      <c r="V225" s="29"/>
      <c r="W225" s="29"/>
      <c r="X225" s="29"/>
      <c r="Y225" s="29"/>
      <c r="Z225" s="29"/>
      <c r="AA225" s="29"/>
      <c r="AB225" s="29"/>
      <c r="AC225" s="29"/>
      <c r="AD225" s="29" t="s">
        <v>249</v>
      </c>
      <c r="AE225" s="29"/>
      <c r="AF225" s="29"/>
      <c r="AG225" s="29" t="s">
        <v>1486</v>
      </c>
      <c r="AH225" s="29"/>
      <c r="AI225" s="29"/>
      <c r="AJ225" s="29"/>
      <c r="AK225" s="29"/>
      <c r="AM225" s="22"/>
    </row>
    <row r="226" spans="2:39" ht="77.900000000000006" customHeight="1" x14ac:dyDescent="0.35">
      <c r="B226" s="73">
        <v>224</v>
      </c>
      <c r="C226" s="29"/>
      <c r="D226" s="29" t="s">
        <v>671</v>
      </c>
      <c r="E226" s="29" t="s">
        <v>835</v>
      </c>
      <c r="G226" s="29"/>
      <c r="I226" s="29" t="s">
        <v>1487</v>
      </c>
      <c r="J226" s="29"/>
      <c r="K226" s="29"/>
      <c r="L226" s="29"/>
      <c r="M226" s="29"/>
      <c r="N226" s="29"/>
      <c r="O226" s="29"/>
      <c r="P226" s="29"/>
      <c r="Q226" s="29"/>
      <c r="R226" s="29"/>
      <c r="S226" s="29"/>
      <c r="T226" s="29"/>
      <c r="U226" s="29"/>
      <c r="V226" s="29"/>
      <c r="W226" s="29"/>
      <c r="X226" s="29"/>
      <c r="Y226" s="29"/>
      <c r="Z226" s="29"/>
      <c r="AA226" s="29"/>
      <c r="AB226" s="29"/>
      <c r="AC226" s="29"/>
      <c r="AD226" s="29" t="s">
        <v>782</v>
      </c>
      <c r="AE226" s="29"/>
      <c r="AF226" s="29"/>
      <c r="AG226" s="29" t="s">
        <v>1480</v>
      </c>
      <c r="AH226" s="29"/>
      <c r="AI226" s="29"/>
      <c r="AJ226" s="29"/>
      <c r="AK226" s="29"/>
      <c r="AM226" s="22"/>
    </row>
    <row r="227" spans="2:39" ht="77.900000000000006" customHeight="1" x14ac:dyDescent="0.35">
      <c r="B227" s="73">
        <v>225</v>
      </c>
      <c r="C227" s="29"/>
      <c r="D227" s="29" t="s">
        <v>671</v>
      </c>
      <c r="E227" s="29" t="s">
        <v>835</v>
      </c>
      <c r="G227" s="29"/>
      <c r="I227" s="29" t="s">
        <v>1488</v>
      </c>
      <c r="J227" s="29"/>
      <c r="K227" s="29"/>
      <c r="L227" s="29"/>
      <c r="M227" s="29"/>
      <c r="N227" s="29"/>
      <c r="O227" s="29"/>
      <c r="P227" s="29"/>
      <c r="Q227" s="29"/>
      <c r="R227" s="29"/>
      <c r="S227" s="29"/>
      <c r="T227" s="29"/>
      <c r="U227" s="29"/>
      <c r="V227" s="29"/>
      <c r="W227" s="29"/>
      <c r="X227" s="29"/>
      <c r="Y227" s="29"/>
      <c r="Z227" s="29"/>
      <c r="AA227" s="29"/>
      <c r="AB227" s="29"/>
      <c r="AC227" s="29"/>
      <c r="AD227" s="29" t="s">
        <v>1477</v>
      </c>
      <c r="AE227" s="29"/>
      <c r="AF227" s="29"/>
      <c r="AG227" s="29" t="s">
        <v>1480</v>
      </c>
      <c r="AH227" s="29"/>
      <c r="AI227" s="29"/>
      <c r="AJ227" s="29"/>
      <c r="AK227" s="29"/>
      <c r="AM227" s="22"/>
    </row>
    <row r="228" spans="2:39" ht="190.4" customHeight="1" x14ac:dyDescent="0.35">
      <c r="B228" s="73">
        <v>226</v>
      </c>
      <c r="C228" s="29" t="s">
        <v>239</v>
      </c>
      <c r="D228" s="29" t="s">
        <v>671</v>
      </c>
      <c r="E228" s="29" t="s">
        <v>835</v>
      </c>
      <c r="G228" s="29"/>
      <c r="I228" s="29" t="s">
        <v>886</v>
      </c>
      <c r="J228" s="29" t="s">
        <v>766</v>
      </c>
      <c r="K228" s="29"/>
      <c r="L228" s="29"/>
      <c r="M228" s="29"/>
      <c r="N228" s="29"/>
      <c r="O228" s="29"/>
      <c r="P228" s="29"/>
      <c r="Q228" s="29"/>
      <c r="R228" s="29"/>
      <c r="S228" s="29"/>
      <c r="T228" s="29"/>
      <c r="U228" s="29"/>
      <c r="V228" s="29"/>
      <c r="W228" s="29"/>
      <c r="X228" s="29"/>
      <c r="Y228" s="29"/>
      <c r="Z228" s="29"/>
      <c r="AA228" s="29"/>
      <c r="AB228" s="29"/>
      <c r="AC228" s="29" t="s">
        <v>1024</v>
      </c>
      <c r="AD228" s="29" t="s">
        <v>1489</v>
      </c>
      <c r="AE228" s="29"/>
      <c r="AF228" s="29"/>
      <c r="AG228" s="29" t="s">
        <v>1480</v>
      </c>
      <c r="AH228" s="29"/>
      <c r="AI228" s="29"/>
      <c r="AJ228" s="29"/>
      <c r="AK228" s="29"/>
      <c r="AM228" s="22"/>
    </row>
    <row r="229" spans="2:39" ht="137.15" customHeight="1" x14ac:dyDescent="0.35">
      <c r="B229" s="73">
        <v>227</v>
      </c>
      <c r="C229" s="29" t="s">
        <v>225</v>
      </c>
      <c r="D229" s="29" t="s">
        <v>671</v>
      </c>
      <c r="E229" s="29" t="s">
        <v>835</v>
      </c>
      <c r="G229" s="29"/>
      <c r="I229" s="29" t="s">
        <v>886</v>
      </c>
      <c r="J229" s="29" t="s">
        <v>767</v>
      </c>
      <c r="K229" s="29"/>
      <c r="L229" s="29"/>
      <c r="M229" s="29"/>
      <c r="N229" s="29"/>
      <c r="O229" s="29"/>
      <c r="P229" s="29"/>
      <c r="Q229" s="29"/>
      <c r="R229" s="29"/>
      <c r="S229" s="29"/>
      <c r="T229" s="29"/>
      <c r="U229" s="29"/>
      <c r="V229" s="29"/>
      <c r="W229" s="29"/>
      <c r="X229" s="29"/>
      <c r="Y229" s="29"/>
      <c r="Z229" s="29"/>
      <c r="AA229" s="29"/>
      <c r="AB229" s="29"/>
      <c r="AC229" s="29" t="s">
        <v>1024</v>
      </c>
      <c r="AD229" s="29" t="s">
        <v>249</v>
      </c>
      <c r="AE229" s="29"/>
      <c r="AF229" s="29"/>
      <c r="AG229" s="29" t="s">
        <v>1480</v>
      </c>
      <c r="AH229" s="29"/>
      <c r="AI229" s="29"/>
      <c r="AJ229" s="29"/>
      <c r="AK229" s="29"/>
      <c r="AM229" s="22"/>
    </row>
    <row r="230" spans="2:39" ht="129.65" customHeight="1" x14ac:dyDescent="0.35">
      <c r="B230" s="73">
        <v>228</v>
      </c>
      <c r="C230" s="29" t="s">
        <v>233</v>
      </c>
      <c r="D230" s="29" t="s">
        <v>671</v>
      </c>
      <c r="E230" s="29" t="s">
        <v>835</v>
      </c>
      <c r="G230" s="29"/>
      <c r="I230" s="29" t="s">
        <v>886</v>
      </c>
      <c r="J230" s="29" t="s">
        <v>765</v>
      </c>
      <c r="K230" s="29"/>
      <c r="L230" s="29"/>
      <c r="M230" s="29"/>
      <c r="N230" s="29"/>
      <c r="O230" s="29"/>
      <c r="P230" s="29"/>
      <c r="Q230" s="29"/>
      <c r="R230" s="29"/>
      <c r="S230" s="29"/>
      <c r="T230" s="29"/>
      <c r="U230" s="29"/>
      <c r="V230" s="29"/>
      <c r="W230" s="29"/>
      <c r="X230" s="29"/>
      <c r="Y230" s="29"/>
      <c r="Z230" s="29"/>
      <c r="AA230" s="29"/>
      <c r="AB230" s="29"/>
      <c r="AC230" s="29" t="s">
        <v>1024</v>
      </c>
      <c r="AD230" s="29" t="s">
        <v>249</v>
      </c>
      <c r="AE230" s="29"/>
      <c r="AF230" s="29"/>
      <c r="AG230" s="29" t="s">
        <v>1480</v>
      </c>
      <c r="AH230" s="29"/>
      <c r="AI230" s="29"/>
      <c r="AJ230" s="29"/>
      <c r="AK230" s="29"/>
      <c r="AM230" s="22"/>
    </row>
    <row r="231" spans="2:39" ht="116.9" customHeight="1" x14ac:dyDescent="0.35">
      <c r="B231" s="73">
        <v>229</v>
      </c>
      <c r="C231" s="29" t="s">
        <v>239</v>
      </c>
      <c r="D231" s="29" t="s">
        <v>671</v>
      </c>
      <c r="E231" s="29" t="s">
        <v>835</v>
      </c>
      <c r="G231" s="29"/>
      <c r="I231" s="29" t="s">
        <v>893</v>
      </c>
      <c r="J231" s="29" t="s">
        <v>773</v>
      </c>
      <c r="K231" s="29"/>
      <c r="L231" s="29"/>
      <c r="M231" s="29"/>
      <c r="N231" s="29"/>
      <c r="O231" s="29"/>
      <c r="P231" s="29"/>
      <c r="Q231" s="29"/>
      <c r="R231" s="29"/>
      <c r="S231" s="29"/>
      <c r="T231" s="29"/>
      <c r="U231" s="29"/>
      <c r="V231" s="29"/>
      <c r="W231" s="29"/>
      <c r="X231" s="29"/>
      <c r="Y231" s="29"/>
      <c r="Z231" s="29"/>
      <c r="AA231" s="29"/>
      <c r="AB231" s="29"/>
      <c r="AC231" s="29" t="s">
        <v>1024</v>
      </c>
      <c r="AD231" s="29" t="s">
        <v>782</v>
      </c>
      <c r="AE231" s="29"/>
      <c r="AF231" s="29"/>
      <c r="AG231" s="29" t="s">
        <v>1480</v>
      </c>
      <c r="AH231" s="29"/>
      <c r="AI231" s="29"/>
      <c r="AJ231" s="29"/>
      <c r="AK231" s="29"/>
      <c r="AM231" s="22"/>
    </row>
    <row r="232" spans="2:39" ht="80.900000000000006" customHeight="1" x14ac:dyDescent="0.35">
      <c r="B232" s="73">
        <v>230</v>
      </c>
      <c r="C232" s="29" t="s">
        <v>225</v>
      </c>
      <c r="D232" s="29" t="s">
        <v>671</v>
      </c>
      <c r="E232" s="29" t="s">
        <v>835</v>
      </c>
      <c r="G232" s="29"/>
      <c r="I232" s="29" t="s">
        <v>893</v>
      </c>
      <c r="J232" s="29" t="s">
        <v>770</v>
      </c>
      <c r="K232" s="29"/>
      <c r="L232" s="29"/>
      <c r="M232" s="29"/>
      <c r="N232" s="29"/>
      <c r="O232" s="29"/>
      <c r="P232" s="29"/>
      <c r="Q232" s="29"/>
      <c r="R232" s="29"/>
      <c r="S232" s="29"/>
      <c r="T232" s="29"/>
      <c r="U232" s="29"/>
      <c r="V232" s="29"/>
      <c r="W232" s="29"/>
      <c r="X232" s="29"/>
      <c r="Y232" s="29"/>
      <c r="Z232" s="29"/>
      <c r="AA232" s="29"/>
      <c r="AB232" s="29"/>
      <c r="AC232" s="29" t="s">
        <v>1024</v>
      </c>
      <c r="AD232" s="29" t="s">
        <v>782</v>
      </c>
      <c r="AE232" s="29"/>
      <c r="AF232" s="29"/>
      <c r="AG232" s="29" t="s">
        <v>1490</v>
      </c>
      <c r="AH232" s="29"/>
      <c r="AI232" s="29"/>
      <c r="AJ232" s="29"/>
      <c r="AK232" s="29"/>
      <c r="AM232" s="22"/>
    </row>
    <row r="233" spans="2:39" ht="80.900000000000006" customHeight="1" x14ac:dyDescent="0.35">
      <c r="B233" s="73">
        <v>231</v>
      </c>
      <c r="C233" s="29" t="s">
        <v>233</v>
      </c>
      <c r="D233" s="29" t="s">
        <v>671</v>
      </c>
      <c r="E233" s="29" t="s">
        <v>835</v>
      </c>
      <c r="G233" s="29"/>
      <c r="I233" s="29" t="s">
        <v>893</v>
      </c>
      <c r="J233" s="29" t="s">
        <v>776</v>
      </c>
      <c r="K233" s="29"/>
      <c r="L233" s="29"/>
      <c r="M233" s="29"/>
      <c r="N233" s="29"/>
      <c r="O233" s="29"/>
      <c r="P233" s="29"/>
      <c r="Q233" s="29"/>
      <c r="R233" s="29"/>
      <c r="S233" s="29"/>
      <c r="T233" s="29"/>
      <c r="U233" s="29"/>
      <c r="V233" s="29"/>
      <c r="W233" s="29"/>
      <c r="X233" s="29"/>
      <c r="Y233" s="29"/>
      <c r="Z233" s="29"/>
      <c r="AA233" s="29"/>
      <c r="AB233" s="29"/>
      <c r="AC233" s="29" t="s">
        <v>1024</v>
      </c>
      <c r="AD233" s="29" t="s">
        <v>249</v>
      </c>
      <c r="AE233" s="29"/>
      <c r="AF233" s="29"/>
      <c r="AG233" s="29" t="s">
        <v>1480</v>
      </c>
      <c r="AH233" s="29"/>
      <c r="AI233" s="29"/>
      <c r="AJ233" s="29"/>
      <c r="AK233" s="29"/>
      <c r="AM233" s="22"/>
    </row>
    <row r="234" spans="2:39" ht="80.900000000000006" customHeight="1" x14ac:dyDescent="0.35">
      <c r="B234" s="73">
        <v>232</v>
      </c>
      <c r="C234" s="29" t="s">
        <v>251</v>
      </c>
      <c r="D234" s="29" t="s">
        <v>671</v>
      </c>
      <c r="E234" s="29" t="s">
        <v>835</v>
      </c>
      <c r="G234" s="29"/>
      <c r="I234" s="29" t="s">
        <v>893</v>
      </c>
      <c r="J234" s="29" t="s">
        <v>1491</v>
      </c>
      <c r="K234" s="29"/>
      <c r="L234" s="29"/>
      <c r="M234" s="29"/>
      <c r="N234" s="29"/>
      <c r="O234" s="29"/>
      <c r="P234" s="29"/>
      <c r="Q234" s="29"/>
      <c r="R234" s="29"/>
      <c r="S234" s="29"/>
      <c r="T234" s="29"/>
      <c r="U234" s="29"/>
      <c r="V234" s="29"/>
      <c r="W234" s="29"/>
      <c r="X234" s="29"/>
      <c r="Y234" s="29"/>
      <c r="Z234" s="29"/>
      <c r="AA234" s="29"/>
      <c r="AB234" s="29"/>
      <c r="AC234" s="29"/>
      <c r="AD234" s="29" t="s">
        <v>249</v>
      </c>
      <c r="AE234" s="29"/>
      <c r="AF234" s="29"/>
      <c r="AG234" s="29" t="s">
        <v>1480</v>
      </c>
      <c r="AH234" s="29"/>
      <c r="AI234" s="29"/>
      <c r="AJ234" s="29"/>
      <c r="AK234" s="29"/>
      <c r="AM234" s="22"/>
    </row>
    <row r="235" spans="2:39" ht="81" customHeight="1" x14ac:dyDescent="0.35">
      <c r="B235" s="73">
        <v>233</v>
      </c>
      <c r="C235" s="29" t="s">
        <v>239</v>
      </c>
      <c r="D235" s="29" t="s">
        <v>671</v>
      </c>
      <c r="E235" s="29" t="s">
        <v>835</v>
      </c>
      <c r="G235" s="29"/>
      <c r="I235" s="29" t="s">
        <v>836</v>
      </c>
      <c r="J235" s="29"/>
      <c r="K235" s="29"/>
      <c r="L235" s="29"/>
      <c r="M235" s="29"/>
      <c r="N235" s="29"/>
      <c r="O235" s="29"/>
      <c r="P235" s="29"/>
      <c r="Q235" s="29"/>
      <c r="R235" s="29"/>
      <c r="S235" s="29"/>
      <c r="T235" s="29"/>
      <c r="U235" s="29"/>
      <c r="V235" s="29"/>
      <c r="W235" s="29"/>
      <c r="X235" s="29"/>
      <c r="Y235" s="29"/>
      <c r="Z235" s="29"/>
      <c r="AA235" s="29"/>
      <c r="AB235" s="29"/>
      <c r="AC235" s="29" t="s">
        <v>1024</v>
      </c>
      <c r="AD235" s="29" t="s">
        <v>998</v>
      </c>
      <c r="AE235" s="29"/>
      <c r="AF235" s="29"/>
      <c r="AG235" s="29" t="s">
        <v>1480</v>
      </c>
      <c r="AH235" s="29"/>
      <c r="AI235" s="29"/>
      <c r="AJ235" s="29"/>
      <c r="AK235" s="29"/>
      <c r="AM235" s="22"/>
    </row>
    <row r="236" spans="2:39" ht="81" customHeight="1" x14ac:dyDescent="0.35">
      <c r="B236" s="73">
        <v>234</v>
      </c>
      <c r="C236" s="29" t="s">
        <v>225</v>
      </c>
      <c r="D236" s="29" t="s">
        <v>671</v>
      </c>
      <c r="E236" s="29" t="s">
        <v>835</v>
      </c>
      <c r="G236" s="29"/>
      <c r="I236" s="29" t="s">
        <v>836</v>
      </c>
      <c r="J236" s="29"/>
      <c r="K236" s="29"/>
      <c r="L236" s="29"/>
      <c r="M236" s="29"/>
      <c r="N236" s="29"/>
      <c r="O236" s="29"/>
      <c r="P236" s="29"/>
      <c r="Q236" s="29"/>
      <c r="R236" s="29"/>
      <c r="S236" s="29"/>
      <c r="T236" s="29"/>
      <c r="U236" s="29"/>
      <c r="V236" s="29"/>
      <c r="W236" s="29"/>
      <c r="X236" s="29"/>
      <c r="Y236" s="29"/>
      <c r="Z236" s="29"/>
      <c r="AA236" s="29"/>
      <c r="AB236" s="29"/>
      <c r="AC236" s="29" t="s">
        <v>1024</v>
      </c>
      <c r="AD236" s="29" t="s">
        <v>998</v>
      </c>
      <c r="AE236" s="29"/>
      <c r="AF236" s="29"/>
      <c r="AG236" s="29" t="s">
        <v>1480</v>
      </c>
      <c r="AH236" s="29"/>
      <c r="AI236" s="29"/>
      <c r="AJ236" s="29"/>
      <c r="AK236" s="29"/>
      <c r="AM236" s="22"/>
    </row>
    <row r="237" spans="2:39" ht="114.65" customHeight="1" x14ac:dyDescent="0.35">
      <c r="B237" s="73">
        <v>235</v>
      </c>
      <c r="C237" s="29" t="s">
        <v>239</v>
      </c>
      <c r="D237" s="29" t="s">
        <v>671</v>
      </c>
      <c r="E237" s="29" t="s">
        <v>835</v>
      </c>
      <c r="G237" s="29"/>
      <c r="I237" s="29" t="s">
        <v>881</v>
      </c>
      <c r="J237" s="29" t="s">
        <v>787</v>
      </c>
      <c r="K237" s="29"/>
      <c r="L237" s="29"/>
      <c r="M237" s="29"/>
      <c r="N237" s="29"/>
      <c r="O237" s="29"/>
      <c r="P237" s="29"/>
      <c r="Q237" s="29"/>
      <c r="R237" s="29"/>
      <c r="S237" s="29"/>
      <c r="T237" s="29"/>
      <c r="U237" s="29"/>
      <c r="V237" s="29"/>
      <c r="W237" s="29"/>
      <c r="X237" s="29"/>
      <c r="Y237" s="29"/>
      <c r="Z237" s="29"/>
      <c r="AA237" s="29"/>
      <c r="AB237" s="29"/>
      <c r="AC237" s="29" t="s">
        <v>1024</v>
      </c>
      <c r="AD237" s="29" t="s">
        <v>249</v>
      </c>
      <c r="AE237" s="29"/>
      <c r="AF237" s="29"/>
      <c r="AG237" s="29" t="s">
        <v>1492</v>
      </c>
      <c r="AH237" s="29"/>
      <c r="AI237" s="29"/>
      <c r="AJ237" s="29"/>
      <c r="AK237" s="29"/>
      <c r="AM237" s="22"/>
    </row>
    <row r="238" spans="2:39" ht="84.65" customHeight="1" x14ac:dyDescent="0.35">
      <c r="B238" s="73">
        <v>236</v>
      </c>
      <c r="C238" s="29" t="s">
        <v>225</v>
      </c>
      <c r="D238" s="29" t="s">
        <v>671</v>
      </c>
      <c r="E238" s="29" t="s">
        <v>835</v>
      </c>
      <c r="G238" s="29"/>
      <c r="I238" s="29" t="s">
        <v>881</v>
      </c>
      <c r="J238" s="29" t="s">
        <v>786</v>
      </c>
      <c r="K238" s="29"/>
      <c r="L238" s="29"/>
      <c r="M238" s="29"/>
      <c r="N238" s="29"/>
      <c r="O238" s="29"/>
      <c r="P238" s="29"/>
      <c r="Q238" s="29"/>
      <c r="R238" s="29"/>
      <c r="S238" s="29"/>
      <c r="T238" s="29"/>
      <c r="U238" s="29"/>
      <c r="V238" s="29"/>
      <c r="W238" s="29"/>
      <c r="X238" s="29"/>
      <c r="Y238" s="29"/>
      <c r="Z238" s="29"/>
      <c r="AA238" s="29"/>
      <c r="AB238" s="29"/>
      <c r="AC238" s="29" t="s">
        <v>1024</v>
      </c>
      <c r="AD238" s="29" t="s">
        <v>249</v>
      </c>
      <c r="AE238" s="29"/>
      <c r="AF238" s="29"/>
      <c r="AG238" s="29" t="s">
        <v>1492</v>
      </c>
      <c r="AH238" s="29"/>
      <c r="AI238" s="29"/>
      <c r="AJ238" s="29"/>
      <c r="AK238" s="29"/>
      <c r="AM238" s="22"/>
    </row>
    <row r="239" spans="2:39" ht="84.65" customHeight="1" x14ac:dyDescent="0.35">
      <c r="B239" s="73">
        <v>237</v>
      </c>
      <c r="C239" s="29" t="s">
        <v>233</v>
      </c>
      <c r="D239" s="29" t="s">
        <v>671</v>
      </c>
      <c r="E239" s="29" t="s">
        <v>835</v>
      </c>
      <c r="G239" s="29"/>
      <c r="I239" s="29" t="s">
        <v>881</v>
      </c>
      <c r="J239" s="29" t="s">
        <v>789</v>
      </c>
      <c r="K239" s="29"/>
      <c r="L239" s="29"/>
      <c r="M239" s="29"/>
      <c r="N239" s="29"/>
      <c r="O239" s="29"/>
      <c r="P239" s="29"/>
      <c r="Q239" s="29"/>
      <c r="R239" s="29"/>
      <c r="S239" s="29"/>
      <c r="T239" s="29"/>
      <c r="U239" s="29"/>
      <c r="V239" s="29"/>
      <c r="W239" s="29"/>
      <c r="X239" s="29"/>
      <c r="Y239" s="29"/>
      <c r="Z239" s="29"/>
      <c r="AA239" s="29"/>
      <c r="AB239" s="29"/>
      <c r="AC239" s="29" t="s">
        <v>1024</v>
      </c>
      <c r="AD239" s="29" t="s">
        <v>388</v>
      </c>
      <c r="AE239" s="29"/>
      <c r="AF239" s="29"/>
      <c r="AG239" s="29" t="s">
        <v>1493</v>
      </c>
      <c r="AH239" s="29"/>
      <c r="AI239" s="29"/>
      <c r="AJ239" s="29"/>
      <c r="AK239" s="29"/>
      <c r="AM239" s="22"/>
    </row>
    <row r="240" spans="2:39" ht="92.9" customHeight="1" x14ac:dyDescent="0.35">
      <c r="B240" s="73">
        <v>238</v>
      </c>
      <c r="C240" s="29" t="s">
        <v>239</v>
      </c>
      <c r="D240" s="29" t="s">
        <v>671</v>
      </c>
      <c r="E240" s="29" t="s">
        <v>835</v>
      </c>
      <c r="G240" s="29"/>
      <c r="I240" s="29" t="s">
        <v>934</v>
      </c>
      <c r="J240" s="29" t="s">
        <v>794</v>
      </c>
      <c r="K240" s="29"/>
      <c r="L240" s="29"/>
      <c r="M240" s="29"/>
      <c r="N240" s="29"/>
      <c r="O240" s="29"/>
      <c r="P240" s="29"/>
      <c r="Q240" s="29"/>
      <c r="R240" s="29"/>
      <c r="S240" s="29"/>
      <c r="T240" s="29"/>
      <c r="U240" s="29"/>
      <c r="V240" s="29"/>
      <c r="W240" s="29"/>
      <c r="X240" s="29"/>
      <c r="Y240" s="29"/>
      <c r="Z240" s="29"/>
      <c r="AA240" s="29"/>
      <c r="AB240" s="29"/>
      <c r="AC240" s="29" t="s">
        <v>1024</v>
      </c>
      <c r="AD240" s="29" t="s">
        <v>1494</v>
      </c>
      <c r="AE240" s="29"/>
      <c r="AF240" s="29"/>
      <c r="AG240" s="29" t="s">
        <v>1495</v>
      </c>
      <c r="AH240" s="29"/>
      <c r="AI240" s="29"/>
      <c r="AJ240" s="29"/>
      <c r="AK240" s="29"/>
      <c r="AM240" s="22"/>
    </row>
    <row r="241" spans="2:39" ht="92.9" customHeight="1" x14ac:dyDescent="0.35">
      <c r="B241" s="73">
        <v>239</v>
      </c>
      <c r="C241" s="29" t="s">
        <v>225</v>
      </c>
      <c r="D241" s="29" t="s">
        <v>671</v>
      </c>
      <c r="E241" s="29" t="s">
        <v>835</v>
      </c>
      <c r="G241" s="29"/>
      <c r="I241" s="29" t="s">
        <v>934</v>
      </c>
      <c r="J241" s="29" t="s">
        <v>792</v>
      </c>
      <c r="K241" s="29"/>
      <c r="L241" s="29"/>
      <c r="M241" s="29"/>
      <c r="N241" s="29"/>
      <c r="O241" s="29"/>
      <c r="P241" s="29"/>
      <c r="Q241" s="29"/>
      <c r="R241" s="29"/>
      <c r="S241" s="29"/>
      <c r="T241" s="29"/>
      <c r="U241" s="29"/>
      <c r="V241" s="29"/>
      <c r="W241" s="29"/>
      <c r="X241" s="29"/>
      <c r="Y241" s="29"/>
      <c r="Z241" s="29"/>
      <c r="AA241" s="29"/>
      <c r="AB241" s="29"/>
      <c r="AC241" s="29" t="s">
        <v>1024</v>
      </c>
      <c r="AD241" s="29" t="s">
        <v>938</v>
      </c>
      <c r="AE241" s="29"/>
      <c r="AF241" s="29"/>
      <c r="AG241" s="29" t="s">
        <v>1495</v>
      </c>
      <c r="AH241" s="29"/>
      <c r="AI241" s="29"/>
      <c r="AJ241" s="29"/>
      <c r="AK241" s="29"/>
      <c r="AM241" s="22"/>
    </row>
    <row r="242" spans="2:39" ht="122.9" customHeight="1" x14ac:dyDescent="0.35">
      <c r="B242" s="73">
        <v>240</v>
      </c>
      <c r="C242" s="29"/>
      <c r="D242" s="29" t="s">
        <v>671</v>
      </c>
      <c r="E242" s="29" t="s">
        <v>835</v>
      </c>
      <c r="G242" s="29"/>
      <c r="I242" s="29" t="s">
        <v>934</v>
      </c>
      <c r="J242" s="29" t="s">
        <v>1496</v>
      </c>
      <c r="K242" s="29"/>
      <c r="L242" s="29"/>
      <c r="M242" s="29"/>
      <c r="N242" s="29"/>
      <c r="O242" s="29"/>
      <c r="P242" s="29"/>
      <c r="Q242" s="29"/>
      <c r="R242" s="29"/>
      <c r="S242" s="29"/>
      <c r="T242" s="29"/>
      <c r="U242" s="29"/>
      <c r="V242" s="29"/>
      <c r="W242" s="29"/>
      <c r="X242" s="29"/>
      <c r="Y242" s="29"/>
      <c r="Z242" s="29"/>
      <c r="AA242" s="29"/>
      <c r="AB242" s="29"/>
      <c r="AC242" s="29"/>
      <c r="AD242" s="29" t="s">
        <v>1497</v>
      </c>
      <c r="AE242" s="29"/>
      <c r="AF242" s="29" t="s">
        <v>1494</v>
      </c>
      <c r="AG242" s="29" t="s">
        <v>1498</v>
      </c>
      <c r="AH242" s="29"/>
      <c r="AI242" s="29"/>
      <c r="AJ242" s="29"/>
      <c r="AK242" s="29"/>
      <c r="AM242" s="22"/>
    </row>
    <row r="243" spans="2:39" ht="78.650000000000006" customHeight="1" x14ac:dyDescent="0.35">
      <c r="B243" s="73">
        <v>241</v>
      </c>
      <c r="C243" s="29" t="s">
        <v>239</v>
      </c>
      <c r="D243" s="29" t="s">
        <v>671</v>
      </c>
      <c r="E243" s="29" t="s">
        <v>835</v>
      </c>
      <c r="G243" s="29"/>
      <c r="I243" s="29" t="s">
        <v>901</v>
      </c>
      <c r="J243" s="29" t="s">
        <v>799</v>
      </c>
      <c r="K243" s="29"/>
      <c r="L243" s="29"/>
      <c r="M243" s="29"/>
      <c r="N243" s="29"/>
      <c r="O243" s="29"/>
      <c r="P243" s="29"/>
      <c r="Q243" s="29"/>
      <c r="R243" s="29"/>
      <c r="S243" s="29"/>
      <c r="T243" s="29"/>
      <c r="U243" s="29"/>
      <c r="V243" s="29"/>
      <c r="W243" s="29"/>
      <c r="X243" s="29"/>
      <c r="Y243" s="29"/>
      <c r="Z243" s="29"/>
      <c r="AA243" s="29"/>
      <c r="AB243" s="29"/>
      <c r="AC243" s="29" t="s">
        <v>1024</v>
      </c>
      <c r="AD243" s="29" t="s">
        <v>249</v>
      </c>
      <c r="AE243" s="29"/>
      <c r="AF243" s="29"/>
      <c r="AG243" s="29" t="s">
        <v>1499</v>
      </c>
      <c r="AH243" s="29"/>
      <c r="AI243" s="29"/>
      <c r="AJ243" s="29"/>
      <c r="AK243" s="29"/>
      <c r="AM243" s="22"/>
    </row>
    <row r="244" spans="2:39" ht="78.650000000000006" customHeight="1" x14ac:dyDescent="0.35">
      <c r="B244" s="73">
        <v>242</v>
      </c>
      <c r="C244" s="29" t="s">
        <v>225</v>
      </c>
      <c r="D244" s="29" t="s">
        <v>671</v>
      </c>
      <c r="E244" s="29" t="s">
        <v>835</v>
      </c>
      <c r="G244" s="29"/>
      <c r="I244" s="29" t="s">
        <v>901</v>
      </c>
      <c r="J244" s="29" t="s">
        <v>798</v>
      </c>
      <c r="K244" s="29"/>
      <c r="L244" s="29"/>
      <c r="M244" s="29"/>
      <c r="N244" s="29"/>
      <c r="O244" s="29"/>
      <c r="P244" s="29"/>
      <c r="Q244" s="29"/>
      <c r="R244" s="29"/>
      <c r="S244" s="29"/>
      <c r="T244" s="29"/>
      <c r="U244" s="29"/>
      <c r="V244" s="29"/>
      <c r="W244" s="29"/>
      <c r="X244" s="29"/>
      <c r="Y244" s="29"/>
      <c r="Z244" s="29"/>
      <c r="AA244" s="29"/>
      <c r="AB244" s="29"/>
      <c r="AC244" s="29" t="s">
        <v>1024</v>
      </c>
      <c r="AD244" s="29" t="s">
        <v>249</v>
      </c>
      <c r="AE244" s="29"/>
      <c r="AF244" s="29"/>
      <c r="AG244" s="29" t="s">
        <v>1480</v>
      </c>
      <c r="AH244" s="29"/>
      <c r="AI244" s="29"/>
      <c r="AJ244" s="29"/>
      <c r="AK244" s="29"/>
      <c r="AM244" s="22"/>
    </row>
    <row r="245" spans="2:39" ht="83.9" customHeight="1" x14ac:dyDescent="0.35">
      <c r="B245" s="73">
        <v>243</v>
      </c>
      <c r="C245" s="29" t="s">
        <v>233</v>
      </c>
      <c r="D245" s="29" t="s">
        <v>671</v>
      </c>
      <c r="E245" s="29" t="s">
        <v>835</v>
      </c>
      <c r="G245" s="29"/>
      <c r="I245" s="29" t="s">
        <v>901</v>
      </c>
      <c r="J245" s="29" t="s">
        <v>806</v>
      </c>
      <c r="K245" s="29"/>
      <c r="L245" s="29"/>
      <c r="M245" s="29"/>
      <c r="N245" s="29"/>
      <c r="O245" s="29"/>
      <c r="P245" s="29"/>
      <c r="Q245" s="29"/>
      <c r="R245" s="29"/>
      <c r="S245" s="29"/>
      <c r="T245" s="29"/>
      <c r="U245" s="29"/>
      <c r="V245" s="29"/>
      <c r="W245" s="29"/>
      <c r="X245" s="29"/>
      <c r="Y245" s="29"/>
      <c r="Z245" s="29"/>
      <c r="AA245" s="29"/>
      <c r="AB245" s="29"/>
      <c r="AC245" s="29" t="s">
        <v>1024</v>
      </c>
      <c r="AD245" s="29" t="s">
        <v>249</v>
      </c>
      <c r="AE245" s="29"/>
      <c r="AF245" s="29"/>
      <c r="AG245" s="29" t="s">
        <v>1500</v>
      </c>
      <c r="AH245" s="29"/>
      <c r="AI245" s="29"/>
      <c r="AJ245" s="29"/>
      <c r="AK245" s="29"/>
      <c r="AM245" s="22"/>
    </row>
    <row r="246" spans="2:39" ht="83.9" customHeight="1" x14ac:dyDescent="0.35">
      <c r="B246" s="73">
        <v>244</v>
      </c>
      <c r="C246" s="29" t="s">
        <v>251</v>
      </c>
      <c r="D246" s="29" t="s">
        <v>671</v>
      </c>
      <c r="E246" s="29" t="s">
        <v>835</v>
      </c>
      <c r="G246" s="29"/>
      <c r="I246" s="29" t="s">
        <v>901</v>
      </c>
      <c r="J246" s="29" t="s">
        <v>801</v>
      </c>
      <c r="K246" s="29"/>
      <c r="L246" s="29"/>
      <c r="M246" s="29"/>
      <c r="N246" s="29"/>
      <c r="O246" s="29"/>
      <c r="P246" s="29"/>
      <c r="Q246" s="29"/>
      <c r="R246" s="29"/>
      <c r="S246" s="29"/>
      <c r="T246" s="29"/>
      <c r="U246" s="29"/>
      <c r="V246" s="29"/>
      <c r="W246" s="29"/>
      <c r="X246" s="29"/>
      <c r="Y246" s="29"/>
      <c r="Z246" s="29"/>
      <c r="AA246" s="29"/>
      <c r="AB246" s="29"/>
      <c r="AC246" s="29" t="s">
        <v>1024</v>
      </c>
      <c r="AD246" s="29" t="s">
        <v>249</v>
      </c>
      <c r="AE246" s="29"/>
      <c r="AF246" s="29"/>
      <c r="AG246" s="29" t="s">
        <v>1480</v>
      </c>
      <c r="AH246" s="29"/>
      <c r="AI246" s="29"/>
      <c r="AJ246" s="29"/>
      <c r="AK246" s="29"/>
      <c r="AM246" s="22"/>
    </row>
    <row r="247" spans="2:39" ht="83.9" customHeight="1" x14ac:dyDescent="0.35">
      <c r="B247" s="73">
        <v>245</v>
      </c>
      <c r="C247" s="29" t="s">
        <v>236</v>
      </c>
      <c r="D247" s="29" t="s">
        <v>671</v>
      </c>
      <c r="E247" s="29" t="s">
        <v>835</v>
      </c>
      <c r="G247" s="29"/>
      <c r="I247" s="29" t="s">
        <v>901</v>
      </c>
      <c r="J247" s="29" t="s">
        <v>805</v>
      </c>
      <c r="K247" s="29"/>
      <c r="L247" s="29"/>
      <c r="M247" s="29"/>
      <c r="N247" s="29"/>
      <c r="O247" s="29"/>
      <c r="P247" s="29"/>
      <c r="Q247" s="29"/>
      <c r="R247" s="29"/>
      <c r="S247" s="29"/>
      <c r="T247" s="29"/>
      <c r="U247" s="29"/>
      <c r="V247" s="29"/>
      <c r="W247" s="29"/>
      <c r="X247" s="29"/>
      <c r="Y247" s="29"/>
      <c r="Z247" s="29"/>
      <c r="AA247" s="29"/>
      <c r="AB247" s="29"/>
      <c r="AC247" s="29" t="s">
        <v>1024</v>
      </c>
      <c r="AD247" s="29" t="s">
        <v>249</v>
      </c>
      <c r="AE247" s="29"/>
      <c r="AF247" s="29"/>
      <c r="AG247" s="29" t="s">
        <v>1480</v>
      </c>
      <c r="AH247" s="29"/>
      <c r="AI247" s="29"/>
      <c r="AJ247" s="29"/>
      <c r="AK247" s="29"/>
      <c r="AM247" s="22"/>
    </row>
    <row r="248" spans="2:39" ht="83.9" customHeight="1" x14ac:dyDescent="0.35">
      <c r="B248" s="73">
        <v>246</v>
      </c>
      <c r="C248" s="29" t="s">
        <v>314</v>
      </c>
      <c r="D248" s="29" t="s">
        <v>671</v>
      </c>
      <c r="E248" s="29" t="s">
        <v>835</v>
      </c>
      <c r="G248" s="29"/>
      <c r="I248" s="29" t="s">
        <v>901</v>
      </c>
      <c r="J248" s="29" t="s">
        <v>1501</v>
      </c>
      <c r="K248" s="29"/>
      <c r="L248" s="29"/>
      <c r="M248" s="29"/>
      <c r="N248" s="29"/>
      <c r="O248" s="29"/>
      <c r="P248" s="29"/>
      <c r="Q248" s="29"/>
      <c r="R248" s="29"/>
      <c r="S248" s="29"/>
      <c r="T248" s="29"/>
      <c r="U248" s="29"/>
      <c r="V248" s="29"/>
      <c r="W248" s="29"/>
      <c r="X248" s="29"/>
      <c r="Y248" s="29"/>
      <c r="Z248" s="29"/>
      <c r="AA248" s="29"/>
      <c r="AB248" s="29"/>
      <c r="AC248" s="29"/>
      <c r="AD248" s="29" t="s">
        <v>249</v>
      </c>
      <c r="AE248" s="29"/>
      <c r="AF248" s="29"/>
      <c r="AG248" s="29" t="s">
        <v>1490</v>
      </c>
      <c r="AH248" s="29"/>
      <c r="AI248" s="29"/>
      <c r="AJ248" s="29"/>
      <c r="AK248" s="29"/>
      <c r="AM248" s="22"/>
    </row>
    <row r="249" spans="2:39" ht="83.9" customHeight="1" x14ac:dyDescent="0.35">
      <c r="B249" s="73">
        <v>247</v>
      </c>
      <c r="C249" s="29" t="s">
        <v>307</v>
      </c>
      <c r="D249" s="29" t="s">
        <v>671</v>
      </c>
      <c r="E249" s="29" t="s">
        <v>835</v>
      </c>
      <c r="G249" s="29"/>
      <c r="I249" s="29" t="s">
        <v>901</v>
      </c>
      <c r="J249" s="29" t="s">
        <v>1502</v>
      </c>
      <c r="K249" s="29"/>
      <c r="L249" s="29"/>
      <c r="M249" s="29"/>
      <c r="N249" s="29"/>
      <c r="O249" s="29"/>
      <c r="P249" s="29"/>
      <c r="Q249" s="29"/>
      <c r="R249" s="29"/>
      <c r="S249" s="29"/>
      <c r="T249" s="29"/>
      <c r="U249" s="29"/>
      <c r="V249" s="29"/>
      <c r="W249" s="29"/>
      <c r="X249" s="29"/>
      <c r="Y249" s="29"/>
      <c r="Z249" s="29"/>
      <c r="AA249" s="29"/>
      <c r="AB249" s="29"/>
      <c r="AC249" s="29"/>
      <c r="AD249" s="29" t="s">
        <v>249</v>
      </c>
      <c r="AE249" s="29"/>
      <c r="AF249" s="29"/>
      <c r="AG249" s="29" t="s">
        <v>1503</v>
      </c>
      <c r="AH249" s="29"/>
      <c r="AI249" s="29"/>
      <c r="AJ249" s="29"/>
      <c r="AK249" s="29"/>
      <c r="AM249" s="22"/>
    </row>
    <row r="250" spans="2:39" ht="83.9" customHeight="1" x14ac:dyDescent="0.35">
      <c r="B250" s="73">
        <v>248</v>
      </c>
      <c r="C250" s="29" t="s">
        <v>244</v>
      </c>
      <c r="D250" s="29" t="s">
        <v>671</v>
      </c>
      <c r="E250" s="29" t="s">
        <v>835</v>
      </c>
      <c r="G250" s="29"/>
      <c r="I250" s="29" t="s">
        <v>901</v>
      </c>
      <c r="J250" s="29" t="s">
        <v>1504</v>
      </c>
      <c r="K250" s="29"/>
      <c r="L250" s="29"/>
      <c r="M250" s="29"/>
      <c r="N250" s="29"/>
      <c r="O250" s="29"/>
      <c r="P250" s="29"/>
      <c r="Q250" s="29"/>
      <c r="R250" s="29"/>
      <c r="S250" s="29"/>
      <c r="T250" s="29"/>
      <c r="U250" s="29"/>
      <c r="V250" s="29"/>
      <c r="W250" s="29"/>
      <c r="X250" s="29"/>
      <c r="Y250" s="29"/>
      <c r="Z250" s="29"/>
      <c r="AA250" s="29"/>
      <c r="AB250" s="29"/>
      <c r="AC250" s="29"/>
      <c r="AD250" s="29" t="s">
        <v>249</v>
      </c>
      <c r="AE250" s="29"/>
      <c r="AF250" s="29"/>
      <c r="AG250" s="29" t="s">
        <v>1480</v>
      </c>
      <c r="AH250" s="29"/>
      <c r="AI250" s="29"/>
      <c r="AJ250" s="29"/>
      <c r="AK250" s="29"/>
      <c r="AM250" s="22"/>
    </row>
    <row r="251" spans="2:39" ht="83.9" customHeight="1" x14ac:dyDescent="0.35">
      <c r="B251" s="73">
        <v>249</v>
      </c>
      <c r="C251" s="29" t="s">
        <v>352</v>
      </c>
      <c r="D251" s="29" t="s">
        <v>671</v>
      </c>
      <c r="E251" s="29" t="s">
        <v>835</v>
      </c>
      <c r="G251" s="29"/>
      <c r="I251" s="29" t="s">
        <v>901</v>
      </c>
      <c r="J251" s="29" t="s">
        <v>1505</v>
      </c>
      <c r="K251" s="29"/>
      <c r="L251" s="29"/>
      <c r="M251" s="29"/>
      <c r="N251" s="29"/>
      <c r="O251" s="29"/>
      <c r="P251" s="29"/>
      <c r="Q251" s="29"/>
      <c r="R251" s="29"/>
      <c r="S251" s="29"/>
      <c r="T251" s="29"/>
      <c r="U251" s="29"/>
      <c r="V251" s="29"/>
      <c r="W251" s="29"/>
      <c r="X251" s="29"/>
      <c r="Y251" s="29"/>
      <c r="Z251" s="29"/>
      <c r="AA251" s="29"/>
      <c r="AB251" s="29"/>
      <c r="AC251" s="29"/>
      <c r="AD251" s="29" t="s">
        <v>249</v>
      </c>
      <c r="AE251" s="29"/>
      <c r="AF251" s="29" t="s">
        <v>695</v>
      </c>
      <c r="AG251" s="29" t="s">
        <v>1506</v>
      </c>
      <c r="AH251" s="29"/>
      <c r="AI251" s="29"/>
      <c r="AJ251" s="29"/>
      <c r="AK251" s="29"/>
      <c r="AM251" s="22"/>
    </row>
    <row r="252" spans="2:39" ht="78.650000000000006" customHeight="1" x14ac:dyDescent="0.35">
      <c r="B252" s="73">
        <v>250</v>
      </c>
      <c r="C252" s="29" t="s">
        <v>239</v>
      </c>
      <c r="D252" s="29" t="s">
        <v>671</v>
      </c>
      <c r="E252" s="29" t="s">
        <v>1507</v>
      </c>
      <c r="G252" s="29"/>
      <c r="I252" s="29" t="s">
        <v>1508</v>
      </c>
      <c r="J252" s="29" t="s">
        <v>696</v>
      </c>
      <c r="K252" s="29"/>
      <c r="L252" s="29"/>
      <c r="M252" s="29"/>
      <c r="N252" s="29"/>
      <c r="O252" s="29"/>
      <c r="P252" s="29"/>
      <c r="Q252" s="29"/>
      <c r="R252" s="29"/>
      <c r="S252" s="29"/>
      <c r="T252" s="29"/>
      <c r="U252" s="29"/>
      <c r="V252" s="29"/>
      <c r="W252" s="29"/>
      <c r="X252" s="29"/>
      <c r="Y252" s="29"/>
      <c r="Z252" s="29"/>
      <c r="AA252" s="29"/>
      <c r="AB252" s="29"/>
      <c r="AC252" s="29" t="s">
        <v>1024</v>
      </c>
      <c r="AD252" s="29" t="s">
        <v>782</v>
      </c>
      <c r="AE252" s="29"/>
      <c r="AF252" s="29"/>
      <c r="AG252" s="29" t="s">
        <v>1509</v>
      </c>
      <c r="AH252" s="29"/>
      <c r="AI252" s="29"/>
      <c r="AJ252" s="29"/>
      <c r="AK252" s="29"/>
      <c r="AM252" s="22"/>
    </row>
    <row r="253" spans="2:39" ht="78" customHeight="1" x14ac:dyDescent="0.35">
      <c r="B253" s="73">
        <v>251</v>
      </c>
      <c r="C253" s="29" t="s">
        <v>225</v>
      </c>
      <c r="D253" s="29" t="s">
        <v>671</v>
      </c>
      <c r="E253" s="29" t="s">
        <v>1507</v>
      </c>
      <c r="G253" s="29"/>
      <c r="I253" s="29" t="s">
        <v>1508</v>
      </c>
      <c r="J253" s="29" t="s">
        <v>694</v>
      </c>
      <c r="K253" s="29"/>
      <c r="L253" s="29"/>
      <c r="M253" s="29"/>
      <c r="N253" s="29"/>
      <c r="O253" s="29"/>
      <c r="P253" s="29"/>
      <c r="Q253" s="29"/>
      <c r="R253" s="29"/>
      <c r="S253" s="29"/>
      <c r="T253" s="29"/>
      <c r="U253" s="29"/>
      <c r="V253" s="29"/>
      <c r="W253" s="29"/>
      <c r="X253" s="29"/>
      <c r="Y253" s="29"/>
      <c r="Z253" s="29"/>
      <c r="AA253" s="29"/>
      <c r="AB253" s="29"/>
      <c r="AC253" s="29" t="s">
        <v>1024</v>
      </c>
      <c r="AD253" s="29" t="s">
        <v>1510</v>
      </c>
      <c r="AE253" s="29"/>
      <c r="AF253" s="29" t="s">
        <v>695</v>
      </c>
      <c r="AG253" s="29" t="s">
        <v>1509</v>
      </c>
      <c r="AH253" s="29"/>
      <c r="AI253" s="29"/>
      <c r="AJ253" s="29"/>
      <c r="AK253" s="29"/>
      <c r="AM253" s="22"/>
    </row>
    <row r="254" spans="2:39" ht="78" customHeight="1" x14ac:dyDescent="0.35">
      <c r="B254" s="73">
        <v>252</v>
      </c>
      <c r="C254" s="29" t="s">
        <v>233</v>
      </c>
      <c r="D254" s="29" t="s">
        <v>671</v>
      </c>
      <c r="E254" s="29" t="s">
        <v>1507</v>
      </c>
      <c r="G254" s="29"/>
      <c r="I254" s="29" t="s">
        <v>1508</v>
      </c>
      <c r="J254" s="29" t="s">
        <v>691</v>
      </c>
      <c r="K254" s="29"/>
      <c r="L254" s="29"/>
      <c r="M254" s="29"/>
      <c r="N254" s="29"/>
      <c r="O254" s="29"/>
      <c r="P254" s="29"/>
      <c r="Q254" s="29"/>
      <c r="R254" s="29"/>
      <c r="S254" s="29"/>
      <c r="T254" s="29"/>
      <c r="U254" s="29"/>
      <c r="V254" s="29"/>
      <c r="W254" s="29"/>
      <c r="X254" s="29"/>
      <c r="Y254" s="29"/>
      <c r="Z254" s="29"/>
      <c r="AA254" s="29"/>
      <c r="AB254" s="29"/>
      <c r="AC254" s="29" t="s">
        <v>1024</v>
      </c>
      <c r="AD254" s="29" t="s">
        <v>1511</v>
      </c>
      <c r="AE254" s="29"/>
      <c r="AF254" s="29"/>
      <c r="AG254" s="29" t="s">
        <v>1509</v>
      </c>
      <c r="AH254" s="29"/>
      <c r="AI254" s="29"/>
      <c r="AJ254" s="29"/>
      <c r="AK254" s="29"/>
      <c r="AM254" s="22"/>
    </row>
    <row r="255" spans="2:39" ht="71.900000000000006" customHeight="1" x14ac:dyDescent="0.35">
      <c r="B255" s="73">
        <v>253</v>
      </c>
      <c r="C255" s="29" t="s">
        <v>239</v>
      </c>
      <c r="D255" s="29" t="s">
        <v>671</v>
      </c>
      <c r="E255" s="29" t="s">
        <v>1507</v>
      </c>
      <c r="G255" s="29"/>
      <c r="I255" s="29" t="s">
        <v>1512</v>
      </c>
      <c r="J255" s="29" t="s">
        <v>853</v>
      </c>
      <c r="K255" s="29"/>
      <c r="L255" s="29"/>
      <c r="M255" s="29"/>
      <c r="N255" s="29"/>
      <c r="O255" s="29"/>
      <c r="P255" s="29"/>
      <c r="Q255" s="29"/>
      <c r="R255" s="29"/>
      <c r="S255" s="29"/>
      <c r="T255" s="29"/>
      <c r="U255" s="29"/>
      <c r="V255" s="29"/>
      <c r="W255" s="29"/>
      <c r="X255" s="29"/>
      <c r="Y255" s="29"/>
      <c r="Z255" s="29"/>
      <c r="AA255" s="29"/>
      <c r="AB255" s="29"/>
      <c r="AC255" s="29" t="s">
        <v>1024</v>
      </c>
      <c r="AD255" s="29" t="s">
        <v>249</v>
      </c>
      <c r="AE255" s="29"/>
      <c r="AF255" s="29"/>
      <c r="AG255" s="29" t="s">
        <v>1493</v>
      </c>
      <c r="AH255" s="29"/>
      <c r="AI255" s="29"/>
      <c r="AJ255" s="29"/>
      <c r="AK255" s="29"/>
      <c r="AM255" s="22"/>
    </row>
    <row r="256" spans="2:39" ht="58" x14ac:dyDescent="0.35">
      <c r="B256" s="73">
        <v>254</v>
      </c>
      <c r="C256" s="29" t="s">
        <v>225</v>
      </c>
      <c r="D256" s="29" t="s">
        <v>671</v>
      </c>
      <c r="E256" s="29" t="s">
        <v>1507</v>
      </c>
      <c r="G256" s="29"/>
      <c r="I256" s="29" t="s">
        <v>1512</v>
      </c>
      <c r="J256" s="29" t="s">
        <v>902</v>
      </c>
      <c r="K256" s="29"/>
      <c r="L256" s="29"/>
      <c r="M256" s="29"/>
      <c r="N256" s="29"/>
      <c r="O256" s="29"/>
      <c r="P256" s="29"/>
      <c r="Q256" s="29"/>
      <c r="R256" s="29"/>
      <c r="S256" s="29"/>
      <c r="T256" s="29"/>
      <c r="U256" s="29"/>
      <c r="V256" s="29"/>
      <c r="W256" s="29"/>
      <c r="X256" s="29"/>
      <c r="Y256" s="29"/>
      <c r="Z256" s="29"/>
      <c r="AA256" s="29"/>
      <c r="AB256" s="29"/>
      <c r="AC256" s="29" t="s">
        <v>1024</v>
      </c>
      <c r="AD256" s="29" t="s">
        <v>1513</v>
      </c>
      <c r="AE256" s="29"/>
      <c r="AF256" s="29"/>
      <c r="AG256" s="29" t="s">
        <v>1506</v>
      </c>
      <c r="AH256" s="29"/>
      <c r="AI256" s="29"/>
      <c r="AJ256" s="29"/>
      <c r="AK256" s="29"/>
      <c r="AM256" s="22"/>
    </row>
    <row r="257" spans="2:39" ht="58" x14ac:dyDescent="0.35">
      <c r="B257" s="73">
        <v>255</v>
      </c>
      <c r="C257" s="29" t="s">
        <v>233</v>
      </c>
      <c r="D257" s="29" t="s">
        <v>671</v>
      </c>
      <c r="E257" s="29" t="s">
        <v>1507</v>
      </c>
      <c r="G257" s="29"/>
      <c r="I257" s="29" t="s">
        <v>1512</v>
      </c>
      <c r="J257" s="29" t="s">
        <v>883</v>
      </c>
      <c r="K257" s="29"/>
      <c r="L257" s="29"/>
      <c r="M257" s="29"/>
      <c r="N257" s="29"/>
      <c r="O257" s="29"/>
      <c r="P257" s="29"/>
      <c r="Q257" s="29"/>
      <c r="R257" s="29"/>
      <c r="S257" s="29"/>
      <c r="T257" s="29"/>
      <c r="U257" s="29"/>
      <c r="V257" s="29"/>
      <c r="W257" s="29"/>
      <c r="X257" s="29"/>
      <c r="Y257" s="29"/>
      <c r="Z257" s="29"/>
      <c r="AA257" s="29"/>
      <c r="AB257" s="29"/>
      <c r="AC257" s="29" t="s">
        <v>1024</v>
      </c>
      <c r="AD257" s="29" t="s">
        <v>1372</v>
      </c>
      <c r="AE257" s="29"/>
      <c r="AF257" s="29"/>
      <c r="AG257" s="29" t="s">
        <v>1480</v>
      </c>
      <c r="AH257" s="29"/>
      <c r="AI257" s="29"/>
      <c r="AJ257" s="29"/>
      <c r="AK257" s="29"/>
      <c r="AM257" s="22"/>
    </row>
    <row r="258" spans="2:39" ht="58" x14ac:dyDescent="0.35">
      <c r="B258" s="73">
        <v>256</v>
      </c>
      <c r="C258" s="29" t="s">
        <v>251</v>
      </c>
      <c r="D258" s="29" t="s">
        <v>671</v>
      </c>
      <c r="E258" s="29" t="s">
        <v>1507</v>
      </c>
      <c r="G258" s="29"/>
      <c r="I258" s="29" t="s">
        <v>1512</v>
      </c>
      <c r="J258" s="29" t="s">
        <v>722</v>
      </c>
      <c r="K258" s="29"/>
      <c r="L258" s="29"/>
      <c r="M258" s="29"/>
      <c r="N258" s="29"/>
      <c r="O258" s="29"/>
      <c r="P258" s="29"/>
      <c r="Q258" s="29"/>
      <c r="R258" s="29"/>
      <c r="S258" s="29"/>
      <c r="T258" s="29"/>
      <c r="U258" s="29"/>
      <c r="V258" s="29"/>
      <c r="W258" s="29"/>
      <c r="X258" s="29"/>
      <c r="Y258" s="29"/>
      <c r="Z258" s="29"/>
      <c r="AA258" s="29"/>
      <c r="AB258" s="29"/>
      <c r="AC258" s="29" t="s">
        <v>1024</v>
      </c>
      <c r="AD258" s="29" t="s">
        <v>388</v>
      </c>
      <c r="AE258" s="29"/>
      <c r="AF258" s="29"/>
      <c r="AG258" s="29" t="s">
        <v>1480</v>
      </c>
      <c r="AH258" s="29"/>
      <c r="AI258" s="29"/>
      <c r="AJ258" s="29"/>
      <c r="AK258" s="29"/>
      <c r="AM258" s="22"/>
    </row>
    <row r="259" spans="2:39" ht="58" x14ac:dyDescent="0.35">
      <c r="B259" s="73">
        <v>257</v>
      </c>
      <c r="C259" s="29" t="s">
        <v>236</v>
      </c>
      <c r="D259" s="29" t="s">
        <v>671</v>
      </c>
      <c r="E259" s="29" t="s">
        <v>1507</v>
      </c>
      <c r="G259" s="29"/>
      <c r="I259" s="29" t="s">
        <v>1512</v>
      </c>
      <c r="J259" s="29" t="s">
        <v>1514</v>
      </c>
      <c r="K259" s="29"/>
      <c r="L259" s="29"/>
      <c r="M259" s="29"/>
      <c r="N259" s="29"/>
      <c r="O259" s="29"/>
      <c r="P259" s="29"/>
      <c r="Q259" s="29"/>
      <c r="R259" s="29"/>
      <c r="S259" s="29"/>
      <c r="T259" s="29"/>
      <c r="U259" s="29"/>
      <c r="V259" s="29"/>
      <c r="W259" s="29"/>
      <c r="X259" s="29"/>
      <c r="Y259" s="29"/>
      <c r="Z259" s="29"/>
      <c r="AA259" s="29"/>
      <c r="AB259" s="29"/>
      <c r="AC259" s="29"/>
      <c r="AD259" s="29" t="s">
        <v>249</v>
      </c>
      <c r="AE259" s="29"/>
      <c r="AF259" s="29"/>
      <c r="AG259" s="29" t="s">
        <v>1480</v>
      </c>
      <c r="AH259" s="29"/>
      <c r="AI259" s="29"/>
      <c r="AJ259" s="29"/>
      <c r="AK259" s="29"/>
      <c r="AM259" s="22"/>
    </row>
    <row r="260" spans="2:39" ht="58" x14ac:dyDescent="0.35">
      <c r="B260" s="73">
        <v>258</v>
      </c>
      <c r="C260" s="29" t="s">
        <v>314</v>
      </c>
      <c r="D260" s="29" t="s">
        <v>671</v>
      </c>
      <c r="E260" s="29" t="s">
        <v>1507</v>
      </c>
      <c r="G260" s="29"/>
      <c r="I260" s="29" t="s">
        <v>1512</v>
      </c>
      <c r="J260" s="29" t="s">
        <v>1515</v>
      </c>
      <c r="K260" s="29"/>
      <c r="L260" s="29"/>
      <c r="M260" s="29"/>
      <c r="N260" s="29"/>
      <c r="O260" s="29"/>
      <c r="P260" s="29"/>
      <c r="Q260" s="29"/>
      <c r="R260" s="29"/>
      <c r="S260" s="29"/>
      <c r="T260" s="29"/>
      <c r="U260" s="29"/>
      <c r="V260" s="29"/>
      <c r="W260" s="29"/>
      <c r="X260" s="29"/>
      <c r="Y260" s="29"/>
      <c r="Z260" s="29"/>
      <c r="AA260" s="29"/>
      <c r="AB260" s="29"/>
      <c r="AC260" s="29"/>
      <c r="AD260" s="29" t="s">
        <v>249</v>
      </c>
      <c r="AE260" s="29"/>
      <c r="AF260" s="29"/>
      <c r="AG260" s="29" t="s">
        <v>1509</v>
      </c>
      <c r="AH260" s="29"/>
      <c r="AI260" s="29"/>
      <c r="AJ260" s="29"/>
      <c r="AK260" s="29"/>
      <c r="AM260" s="22"/>
    </row>
    <row r="261" spans="2:39" ht="80.150000000000006" customHeight="1" x14ac:dyDescent="0.35">
      <c r="B261" s="73">
        <v>259</v>
      </c>
      <c r="C261" s="29" t="s">
        <v>239</v>
      </c>
      <c r="D261" s="29" t="s">
        <v>671</v>
      </c>
      <c r="E261" s="29" t="s">
        <v>1507</v>
      </c>
      <c r="G261" s="29"/>
      <c r="I261" s="29" t="s">
        <v>1516</v>
      </c>
      <c r="J261" s="29" t="s">
        <v>910</v>
      </c>
      <c r="K261" s="29"/>
      <c r="L261" s="29"/>
      <c r="M261" s="29"/>
      <c r="N261" s="29"/>
      <c r="O261" s="29"/>
      <c r="P261" s="29"/>
      <c r="Q261" s="29"/>
      <c r="R261" s="29"/>
      <c r="S261" s="29"/>
      <c r="T261" s="29"/>
      <c r="U261" s="29"/>
      <c r="V261" s="29"/>
      <c r="W261" s="29"/>
      <c r="X261" s="29"/>
      <c r="Y261" s="29"/>
      <c r="Z261" s="29"/>
      <c r="AA261" s="29"/>
      <c r="AB261" s="29"/>
      <c r="AC261" s="29" t="s">
        <v>1024</v>
      </c>
      <c r="AD261" s="29" t="s">
        <v>249</v>
      </c>
      <c r="AE261" s="29"/>
      <c r="AF261" s="29"/>
      <c r="AG261" s="29" t="s">
        <v>1517</v>
      </c>
      <c r="AH261" s="29"/>
      <c r="AI261" s="29"/>
      <c r="AJ261" s="29"/>
      <c r="AK261" s="29"/>
      <c r="AM261" s="22"/>
    </row>
    <row r="262" spans="2:39" ht="80.150000000000006" customHeight="1" x14ac:dyDescent="0.35">
      <c r="B262" s="73">
        <v>260</v>
      </c>
      <c r="C262" s="29" t="s">
        <v>225</v>
      </c>
      <c r="D262" s="29" t="s">
        <v>671</v>
      </c>
      <c r="E262" s="29" t="s">
        <v>1507</v>
      </c>
      <c r="G262" s="29"/>
      <c r="I262" s="29" t="s">
        <v>1516</v>
      </c>
      <c r="J262" s="29" t="s">
        <v>906</v>
      </c>
      <c r="K262" s="29"/>
      <c r="L262" s="29"/>
      <c r="M262" s="29"/>
      <c r="N262" s="29"/>
      <c r="O262" s="29"/>
      <c r="P262" s="29"/>
      <c r="Q262" s="29"/>
      <c r="R262" s="29"/>
      <c r="S262" s="29"/>
      <c r="T262" s="29"/>
      <c r="U262" s="29"/>
      <c r="V262" s="29"/>
      <c r="W262" s="29"/>
      <c r="X262" s="29"/>
      <c r="Y262" s="29"/>
      <c r="Z262" s="29"/>
      <c r="AA262" s="29"/>
      <c r="AB262" s="29"/>
      <c r="AC262" s="29" t="s">
        <v>1024</v>
      </c>
      <c r="AD262" s="29" t="s">
        <v>1518</v>
      </c>
      <c r="AE262" s="29"/>
      <c r="AF262" s="29"/>
      <c r="AG262" s="29" t="s">
        <v>1480</v>
      </c>
      <c r="AH262" s="29"/>
      <c r="AI262" s="29"/>
      <c r="AJ262" s="29"/>
      <c r="AK262" s="29"/>
      <c r="AM262" s="22"/>
    </row>
    <row r="263" spans="2:39" ht="80.150000000000006" customHeight="1" x14ac:dyDescent="0.35">
      <c r="B263" s="73">
        <v>261</v>
      </c>
      <c r="C263" s="29" t="s">
        <v>233</v>
      </c>
      <c r="D263" s="29" t="s">
        <v>671</v>
      </c>
      <c r="E263" s="29" t="s">
        <v>1507</v>
      </c>
      <c r="G263" s="29"/>
      <c r="I263" s="29" t="s">
        <v>1516</v>
      </c>
      <c r="J263" s="29" t="s">
        <v>908</v>
      </c>
      <c r="K263" s="29"/>
      <c r="L263" s="29"/>
      <c r="M263" s="29"/>
      <c r="N263" s="29"/>
      <c r="O263" s="29"/>
      <c r="P263" s="29"/>
      <c r="Q263" s="29"/>
      <c r="R263" s="29"/>
      <c r="S263" s="29"/>
      <c r="T263" s="29"/>
      <c r="U263" s="29"/>
      <c r="V263" s="29"/>
      <c r="W263" s="29"/>
      <c r="X263" s="29"/>
      <c r="Y263" s="29"/>
      <c r="Z263" s="29"/>
      <c r="AA263" s="29"/>
      <c r="AB263" s="29"/>
      <c r="AC263" s="29" t="s">
        <v>1024</v>
      </c>
      <c r="AD263" s="29" t="s">
        <v>249</v>
      </c>
      <c r="AE263" s="29"/>
      <c r="AF263" s="29"/>
      <c r="AG263" s="29" t="s">
        <v>1519</v>
      </c>
      <c r="AH263" s="29"/>
      <c r="AI263" s="29"/>
      <c r="AJ263" s="29"/>
      <c r="AK263" s="29"/>
      <c r="AM263" s="22"/>
    </row>
    <row r="264" spans="2:39" ht="80.150000000000006" customHeight="1" x14ac:dyDescent="0.35">
      <c r="B264" s="73">
        <v>262</v>
      </c>
      <c r="C264" s="29" t="s">
        <v>251</v>
      </c>
      <c r="D264" s="29" t="s">
        <v>671</v>
      </c>
      <c r="E264" s="29" t="s">
        <v>1507</v>
      </c>
      <c r="G264" s="29"/>
      <c r="I264" s="29" t="s">
        <v>1516</v>
      </c>
      <c r="J264" s="29" t="s">
        <v>909</v>
      </c>
      <c r="K264" s="29"/>
      <c r="L264" s="29"/>
      <c r="M264" s="29"/>
      <c r="N264" s="29"/>
      <c r="O264" s="29"/>
      <c r="P264" s="29"/>
      <c r="Q264" s="29"/>
      <c r="R264" s="29"/>
      <c r="S264" s="29"/>
      <c r="T264" s="29"/>
      <c r="U264" s="29"/>
      <c r="V264" s="29"/>
      <c r="W264" s="29"/>
      <c r="X264" s="29"/>
      <c r="Y264" s="29"/>
      <c r="Z264" s="29"/>
      <c r="AA264" s="29"/>
      <c r="AB264" s="29"/>
      <c r="AC264" s="29" t="s">
        <v>1024</v>
      </c>
      <c r="AD264" s="29" t="s">
        <v>249</v>
      </c>
      <c r="AE264" s="29"/>
      <c r="AF264" s="29"/>
      <c r="AG264" s="29" t="s">
        <v>1519</v>
      </c>
      <c r="AH264" s="29"/>
      <c r="AI264" s="29"/>
      <c r="AJ264" s="29"/>
      <c r="AK264" s="29"/>
      <c r="AM264" s="22"/>
    </row>
    <row r="265" spans="2:39" ht="80.150000000000006" customHeight="1" x14ac:dyDescent="0.35">
      <c r="B265" s="73">
        <v>263</v>
      </c>
      <c r="C265" s="29" t="s">
        <v>236</v>
      </c>
      <c r="D265" s="29" t="s">
        <v>671</v>
      </c>
      <c r="E265" s="29" t="s">
        <v>1507</v>
      </c>
      <c r="G265" s="29"/>
      <c r="I265" s="29" t="s">
        <v>1516</v>
      </c>
      <c r="J265" s="29" t="s">
        <v>916</v>
      </c>
      <c r="K265" s="29"/>
      <c r="L265" s="29"/>
      <c r="M265" s="29"/>
      <c r="N265" s="29"/>
      <c r="O265" s="29"/>
      <c r="P265" s="29"/>
      <c r="Q265" s="29"/>
      <c r="R265" s="29"/>
      <c r="S265" s="29"/>
      <c r="T265" s="29"/>
      <c r="U265" s="29"/>
      <c r="V265" s="29"/>
      <c r="W265" s="29"/>
      <c r="X265" s="29"/>
      <c r="Y265" s="29"/>
      <c r="Z265" s="29"/>
      <c r="AA265" s="29"/>
      <c r="AB265" s="29"/>
      <c r="AC265" s="29" t="s">
        <v>1024</v>
      </c>
      <c r="AD265" s="29" t="s">
        <v>1520</v>
      </c>
      <c r="AE265" s="29"/>
      <c r="AF265" s="29"/>
      <c r="AG265" s="29" t="s">
        <v>1519</v>
      </c>
      <c r="AH265" s="29"/>
      <c r="AI265" s="29"/>
      <c r="AJ265" s="29"/>
      <c r="AK265" s="29"/>
      <c r="AM265" s="22"/>
    </row>
    <row r="266" spans="2:39" ht="78.650000000000006" customHeight="1" x14ac:dyDescent="0.35">
      <c r="B266" s="73">
        <v>264</v>
      </c>
      <c r="C266" s="29" t="s">
        <v>239</v>
      </c>
      <c r="D266" s="29" t="s">
        <v>671</v>
      </c>
      <c r="E266" s="29" t="s">
        <v>1507</v>
      </c>
      <c r="G266" s="29"/>
      <c r="I266" s="29" t="s">
        <v>1521</v>
      </c>
      <c r="J266" s="29" t="s">
        <v>844</v>
      </c>
      <c r="K266" s="29"/>
      <c r="L266" s="29"/>
      <c r="M266" s="29"/>
      <c r="N266" s="29"/>
      <c r="O266" s="29"/>
      <c r="P266" s="29"/>
      <c r="Q266" s="29"/>
      <c r="R266" s="29"/>
      <c r="S266" s="29"/>
      <c r="T266" s="29"/>
      <c r="U266" s="29"/>
      <c r="V266" s="29"/>
      <c r="W266" s="29"/>
      <c r="X266" s="29"/>
      <c r="Y266" s="29"/>
      <c r="Z266" s="29"/>
      <c r="AA266" s="29"/>
      <c r="AB266" s="29"/>
      <c r="AC266" s="29" t="s">
        <v>1024</v>
      </c>
      <c r="AD266" s="29" t="s">
        <v>782</v>
      </c>
      <c r="AE266" s="29"/>
      <c r="AF266" s="29"/>
      <c r="AG266" s="29" t="s">
        <v>1522</v>
      </c>
      <c r="AH266" s="29"/>
      <c r="AI266" s="29"/>
      <c r="AJ266" s="29"/>
      <c r="AK266" s="29"/>
      <c r="AM266" s="22"/>
    </row>
    <row r="267" spans="2:39" ht="78.650000000000006" customHeight="1" x14ac:dyDescent="0.35">
      <c r="B267" s="73">
        <v>265</v>
      </c>
      <c r="C267" s="29" t="s">
        <v>225</v>
      </c>
      <c r="D267" s="29" t="s">
        <v>671</v>
      </c>
      <c r="E267" s="29" t="s">
        <v>1507</v>
      </c>
      <c r="G267" s="29"/>
      <c r="I267" s="29" t="s">
        <v>1521</v>
      </c>
      <c r="J267" s="29" t="s">
        <v>710</v>
      </c>
      <c r="K267" s="29"/>
      <c r="L267" s="29"/>
      <c r="M267" s="29"/>
      <c r="N267" s="29"/>
      <c r="O267" s="29"/>
      <c r="P267" s="29"/>
      <c r="Q267" s="29"/>
      <c r="R267" s="29"/>
      <c r="S267" s="29"/>
      <c r="T267" s="29"/>
      <c r="U267" s="29"/>
      <c r="V267" s="29"/>
      <c r="W267" s="29"/>
      <c r="X267" s="29"/>
      <c r="Y267" s="29"/>
      <c r="Z267" s="29"/>
      <c r="AA267" s="29"/>
      <c r="AB267" s="29"/>
      <c r="AC267" s="29" t="s">
        <v>1024</v>
      </c>
      <c r="AD267" s="29" t="s">
        <v>249</v>
      </c>
      <c r="AE267" s="29"/>
      <c r="AF267" s="29"/>
      <c r="AG267" s="29" t="s">
        <v>1523</v>
      </c>
      <c r="AH267" s="29"/>
      <c r="AI267" s="29"/>
      <c r="AJ267" s="29"/>
      <c r="AK267" s="29"/>
      <c r="AM267" s="22"/>
    </row>
    <row r="268" spans="2:39" ht="78.650000000000006" customHeight="1" x14ac:dyDescent="0.35">
      <c r="B268" s="73">
        <v>266</v>
      </c>
      <c r="C268" s="29" t="s">
        <v>233</v>
      </c>
      <c r="D268" s="29" t="s">
        <v>671</v>
      </c>
      <c r="E268" s="29" t="s">
        <v>1507</v>
      </c>
      <c r="G268" s="29"/>
      <c r="I268" s="29" t="s">
        <v>1521</v>
      </c>
      <c r="J268" s="29" t="s">
        <v>708</v>
      </c>
      <c r="K268" s="29"/>
      <c r="L268" s="29"/>
      <c r="M268" s="29"/>
      <c r="N268" s="29"/>
      <c r="O268" s="29"/>
      <c r="P268" s="29"/>
      <c r="Q268" s="29"/>
      <c r="R268" s="29"/>
      <c r="S268" s="29"/>
      <c r="T268" s="29"/>
      <c r="U268" s="29"/>
      <c r="V268" s="29"/>
      <c r="W268" s="29"/>
      <c r="X268" s="29"/>
      <c r="Y268" s="29"/>
      <c r="Z268" s="29"/>
      <c r="AA268" s="29"/>
      <c r="AB268" s="29"/>
      <c r="AC268" s="29" t="s">
        <v>1024</v>
      </c>
      <c r="AD268" s="29" t="s">
        <v>249</v>
      </c>
      <c r="AE268" s="29"/>
      <c r="AF268" s="29"/>
      <c r="AG268" s="29" t="s">
        <v>1480</v>
      </c>
      <c r="AH268" s="29"/>
      <c r="AI268" s="29"/>
      <c r="AJ268" s="29"/>
      <c r="AK268" s="29"/>
      <c r="AM268" s="22"/>
    </row>
    <row r="269" spans="2:39" ht="78.650000000000006" customHeight="1" x14ac:dyDescent="0.35">
      <c r="B269" s="73">
        <v>267</v>
      </c>
      <c r="C269" s="29" t="s">
        <v>251</v>
      </c>
      <c r="D269" s="29" t="s">
        <v>671</v>
      </c>
      <c r="E269" s="29" t="s">
        <v>1507</v>
      </c>
      <c r="G269" s="29"/>
      <c r="I269" s="29" t="s">
        <v>1521</v>
      </c>
      <c r="J269" s="29" t="s">
        <v>705</v>
      </c>
      <c r="K269" s="29"/>
      <c r="L269" s="29"/>
      <c r="M269" s="29"/>
      <c r="N269" s="29"/>
      <c r="O269" s="29"/>
      <c r="P269" s="29"/>
      <c r="Q269" s="29"/>
      <c r="R269" s="29"/>
      <c r="S269" s="29"/>
      <c r="T269" s="29"/>
      <c r="U269" s="29"/>
      <c r="V269" s="29"/>
      <c r="W269" s="29"/>
      <c r="X269" s="29"/>
      <c r="Y269" s="29"/>
      <c r="Z269" s="29"/>
      <c r="AA269" s="29"/>
      <c r="AB269" s="29"/>
      <c r="AC269" s="29" t="s">
        <v>1024</v>
      </c>
      <c r="AD269" s="29" t="s">
        <v>249</v>
      </c>
      <c r="AE269" s="29"/>
      <c r="AF269" s="29"/>
      <c r="AG269" s="29" t="s">
        <v>1519</v>
      </c>
      <c r="AH269" s="29"/>
      <c r="AI269" s="29"/>
      <c r="AJ269" s="29"/>
      <c r="AK269" s="29"/>
      <c r="AM269" s="22"/>
    </row>
    <row r="270" spans="2:39" ht="78.650000000000006" customHeight="1" x14ac:dyDescent="0.35">
      <c r="B270" s="73">
        <v>268</v>
      </c>
      <c r="C270" s="29" t="s">
        <v>236</v>
      </c>
      <c r="D270" s="29" t="s">
        <v>671</v>
      </c>
      <c r="E270" s="29" t="s">
        <v>1507</v>
      </c>
      <c r="G270" s="29"/>
      <c r="I270" s="29" t="s">
        <v>1521</v>
      </c>
      <c r="J270" s="29" t="s">
        <v>841</v>
      </c>
      <c r="K270" s="29"/>
      <c r="L270" s="29"/>
      <c r="M270" s="29"/>
      <c r="N270" s="29"/>
      <c r="O270" s="29"/>
      <c r="P270" s="29"/>
      <c r="Q270" s="29"/>
      <c r="R270" s="29"/>
      <c r="S270" s="29"/>
      <c r="T270" s="29"/>
      <c r="U270" s="29"/>
      <c r="V270" s="29"/>
      <c r="W270" s="29"/>
      <c r="X270" s="29"/>
      <c r="Y270" s="29"/>
      <c r="Z270" s="29"/>
      <c r="AA270" s="29"/>
      <c r="AB270" s="29"/>
      <c r="AC270" s="29" t="s">
        <v>1024</v>
      </c>
      <c r="AD270" s="29" t="s">
        <v>249</v>
      </c>
      <c r="AE270" s="29"/>
      <c r="AF270" s="29"/>
      <c r="AG270" s="29" t="s">
        <v>1493</v>
      </c>
      <c r="AH270" s="29"/>
      <c r="AI270" s="29"/>
      <c r="AJ270" s="29"/>
      <c r="AK270" s="29"/>
      <c r="AM270" s="22"/>
    </row>
    <row r="271" spans="2:39" ht="78.650000000000006" customHeight="1" x14ac:dyDescent="0.35">
      <c r="B271" s="73">
        <v>269</v>
      </c>
      <c r="C271" s="29" t="s">
        <v>314</v>
      </c>
      <c r="D271" s="29" t="s">
        <v>671</v>
      </c>
      <c r="E271" s="29" t="s">
        <v>1507</v>
      </c>
      <c r="G271" s="29"/>
      <c r="I271" s="29" t="s">
        <v>1521</v>
      </c>
      <c r="J271" s="29" t="s">
        <v>701</v>
      </c>
      <c r="K271" s="29"/>
      <c r="L271" s="29"/>
      <c r="M271" s="29"/>
      <c r="N271" s="29"/>
      <c r="O271" s="29"/>
      <c r="P271" s="29"/>
      <c r="Q271" s="29"/>
      <c r="R271" s="29"/>
      <c r="S271" s="29"/>
      <c r="T271" s="29"/>
      <c r="U271" s="29"/>
      <c r="V271" s="29"/>
      <c r="W271" s="29"/>
      <c r="X271" s="29"/>
      <c r="Y271" s="29"/>
      <c r="Z271" s="29"/>
      <c r="AA271" s="29"/>
      <c r="AB271" s="29"/>
      <c r="AC271" s="29" t="s">
        <v>1024</v>
      </c>
      <c r="AD271" s="29" t="s">
        <v>249</v>
      </c>
      <c r="AE271" s="29"/>
      <c r="AF271" s="29"/>
      <c r="AG271" s="29" t="s">
        <v>1524</v>
      </c>
      <c r="AH271" s="29"/>
      <c r="AI271" s="29"/>
      <c r="AJ271" s="29"/>
      <c r="AK271" s="29"/>
      <c r="AM271" s="22"/>
    </row>
    <row r="272" spans="2:39" ht="58" x14ac:dyDescent="0.35">
      <c r="B272" s="73">
        <v>270</v>
      </c>
      <c r="C272" s="29" t="s">
        <v>239</v>
      </c>
      <c r="D272" s="29" t="s">
        <v>671</v>
      </c>
      <c r="E272" s="29" t="s">
        <v>1507</v>
      </c>
      <c r="G272" s="29"/>
      <c r="I272" s="29" t="s">
        <v>1525</v>
      </c>
      <c r="J272" s="29" t="s">
        <v>850</v>
      </c>
      <c r="K272" s="29"/>
      <c r="L272" s="29"/>
      <c r="M272" s="29"/>
      <c r="N272" s="29"/>
      <c r="O272" s="29"/>
      <c r="P272" s="29"/>
      <c r="Q272" s="29"/>
      <c r="R272" s="29"/>
      <c r="S272" s="29"/>
      <c r="T272" s="29"/>
      <c r="U272" s="29"/>
      <c r="V272" s="29"/>
      <c r="W272" s="29"/>
      <c r="X272" s="29"/>
      <c r="Y272" s="29"/>
      <c r="Z272" s="29"/>
      <c r="AA272" s="29"/>
      <c r="AB272" s="29"/>
      <c r="AC272" s="29" t="s">
        <v>1024</v>
      </c>
      <c r="AD272" s="29" t="s">
        <v>249</v>
      </c>
      <c r="AE272" s="29"/>
      <c r="AF272" s="29" t="s">
        <v>695</v>
      </c>
      <c r="AG272" s="29" t="s">
        <v>1480</v>
      </c>
      <c r="AH272" s="29"/>
      <c r="AI272" s="29"/>
      <c r="AJ272" s="29"/>
      <c r="AK272" s="29"/>
      <c r="AM272" s="22"/>
    </row>
    <row r="273" spans="2:39" ht="58" x14ac:dyDescent="0.35">
      <c r="B273" s="73">
        <v>271</v>
      </c>
      <c r="C273" s="29" t="s">
        <v>225</v>
      </c>
      <c r="D273" s="29" t="s">
        <v>671</v>
      </c>
      <c r="E273" s="29" t="s">
        <v>1507</v>
      </c>
      <c r="G273" s="29"/>
      <c r="I273" s="29" t="s">
        <v>1525</v>
      </c>
      <c r="J273" s="29" t="s">
        <v>849</v>
      </c>
      <c r="K273" s="29"/>
      <c r="L273" s="29"/>
      <c r="M273" s="29"/>
      <c r="N273" s="29"/>
      <c r="O273" s="29"/>
      <c r="P273" s="29"/>
      <c r="Q273" s="29"/>
      <c r="R273" s="29"/>
      <c r="S273" s="29"/>
      <c r="T273" s="29"/>
      <c r="U273" s="29"/>
      <c r="V273" s="29"/>
      <c r="W273" s="29"/>
      <c r="X273" s="29"/>
      <c r="Y273" s="29"/>
      <c r="Z273" s="29"/>
      <c r="AA273" s="29"/>
      <c r="AB273" s="29"/>
      <c r="AC273" s="29" t="s">
        <v>1024</v>
      </c>
      <c r="AD273" s="29" t="s">
        <v>1510</v>
      </c>
      <c r="AE273" s="29"/>
      <c r="AF273" s="29" t="s">
        <v>695</v>
      </c>
      <c r="AG273" s="29" t="s">
        <v>1526</v>
      </c>
      <c r="AH273" s="29"/>
      <c r="AI273" s="29"/>
      <c r="AJ273" s="29"/>
      <c r="AK273" s="29"/>
      <c r="AM273" s="22"/>
    </row>
    <row r="274" spans="2:39" ht="58" x14ac:dyDescent="0.35">
      <c r="B274" s="73">
        <v>272</v>
      </c>
      <c r="C274" s="29" t="s">
        <v>233</v>
      </c>
      <c r="D274" s="29" t="s">
        <v>671</v>
      </c>
      <c r="E274" s="29" t="s">
        <v>1507</v>
      </c>
      <c r="G274" s="29"/>
      <c r="I274" s="29" t="s">
        <v>1525</v>
      </c>
      <c r="J274" s="29" t="s">
        <v>1527</v>
      </c>
      <c r="K274" s="29"/>
      <c r="L274" s="29"/>
      <c r="M274" s="29"/>
      <c r="N274" s="29"/>
      <c r="O274" s="29"/>
      <c r="P274" s="29"/>
      <c r="Q274" s="29"/>
      <c r="R274" s="29"/>
      <c r="S274" s="29"/>
      <c r="T274" s="29"/>
      <c r="U274" s="29"/>
      <c r="V274" s="29"/>
      <c r="W274" s="29"/>
      <c r="X274" s="29"/>
      <c r="Y274" s="29"/>
      <c r="Z274" s="29"/>
      <c r="AA274" s="29"/>
      <c r="AB274" s="29"/>
      <c r="AC274" s="29"/>
      <c r="AD274" s="29" t="s">
        <v>249</v>
      </c>
      <c r="AE274" s="29"/>
      <c r="AF274" s="29"/>
      <c r="AG274" s="29" t="s">
        <v>1480</v>
      </c>
      <c r="AH274" s="29"/>
      <c r="AI274" s="29"/>
      <c r="AJ274" s="29"/>
      <c r="AK274" s="29"/>
      <c r="AM274" s="22"/>
    </row>
    <row r="275" spans="2:39" ht="58" x14ac:dyDescent="0.35">
      <c r="B275" s="73">
        <v>273</v>
      </c>
      <c r="C275" s="29" t="s">
        <v>251</v>
      </c>
      <c r="D275" s="29" t="s">
        <v>671</v>
      </c>
      <c r="E275" s="29" t="s">
        <v>1507</v>
      </c>
      <c r="G275" s="29"/>
      <c r="I275" s="29" t="s">
        <v>1525</v>
      </c>
      <c r="J275" s="29" t="s">
        <v>1528</v>
      </c>
      <c r="K275" s="29"/>
      <c r="L275" s="29"/>
      <c r="M275" s="29"/>
      <c r="N275" s="29"/>
      <c r="O275" s="29"/>
      <c r="P275" s="29"/>
      <c r="Q275" s="29"/>
      <c r="R275" s="29"/>
      <c r="S275" s="29"/>
      <c r="T275" s="29"/>
      <c r="U275" s="29"/>
      <c r="V275" s="29"/>
      <c r="W275" s="29"/>
      <c r="X275" s="29"/>
      <c r="Y275" s="29"/>
      <c r="Z275" s="29"/>
      <c r="AA275" s="29"/>
      <c r="AB275" s="29"/>
      <c r="AC275" s="29"/>
      <c r="AD275" s="29" t="s">
        <v>447</v>
      </c>
      <c r="AE275" s="29"/>
      <c r="AF275" s="29" t="s">
        <v>249</v>
      </c>
      <c r="AG275" s="29" t="s">
        <v>1480</v>
      </c>
      <c r="AH275" s="29"/>
      <c r="AI275" s="29"/>
      <c r="AJ275" s="29"/>
      <c r="AK275" s="29"/>
      <c r="AM275" s="22"/>
    </row>
    <row r="276" spans="2:39" ht="58" x14ac:dyDescent="0.35">
      <c r="B276" s="73">
        <v>274</v>
      </c>
      <c r="C276" s="29" t="s">
        <v>236</v>
      </c>
      <c r="D276" s="29" t="s">
        <v>671</v>
      </c>
      <c r="E276" s="29" t="s">
        <v>1507</v>
      </c>
      <c r="G276" s="29"/>
      <c r="I276" s="29" t="s">
        <v>1525</v>
      </c>
      <c r="J276" s="29" t="s">
        <v>1529</v>
      </c>
      <c r="K276" s="29"/>
      <c r="L276" s="29"/>
      <c r="M276" s="29"/>
      <c r="N276" s="29"/>
      <c r="O276" s="29"/>
      <c r="P276" s="29"/>
      <c r="Q276" s="29"/>
      <c r="R276" s="29"/>
      <c r="S276" s="29"/>
      <c r="T276" s="29"/>
      <c r="U276" s="29"/>
      <c r="V276" s="29"/>
      <c r="W276" s="29"/>
      <c r="X276" s="29"/>
      <c r="Y276" s="29"/>
      <c r="Z276" s="29"/>
      <c r="AA276" s="29"/>
      <c r="AB276" s="29"/>
      <c r="AC276" s="29"/>
      <c r="AD276" s="29" t="s">
        <v>249</v>
      </c>
      <c r="AE276" s="29"/>
      <c r="AF276" s="29"/>
      <c r="AG276" s="29" t="s">
        <v>1480</v>
      </c>
      <c r="AH276" s="29"/>
      <c r="AI276" s="29"/>
      <c r="AJ276" s="29"/>
      <c r="AK276" s="29"/>
      <c r="AM276" s="22"/>
    </row>
    <row r="277" spans="2:39" ht="58" x14ac:dyDescent="0.35">
      <c r="B277" s="73">
        <v>275</v>
      </c>
      <c r="C277" s="29" t="s">
        <v>314</v>
      </c>
      <c r="D277" s="29" t="s">
        <v>671</v>
      </c>
      <c r="E277" s="29" t="s">
        <v>1507</v>
      </c>
      <c r="G277" s="29"/>
      <c r="I277" s="29" t="s">
        <v>1525</v>
      </c>
      <c r="J277" s="29" t="s">
        <v>1530</v>
      </c>
      <c r="K277" s="29"/>
      <c r="L277" s="29"/>
      <c r="M277" s="29"/>
      <c r="N277" s="29"/>
      <c r="O277" s="29"/>
      <c r="P277" s="29"/>
      <c r="Q277" s="29"/>
      <c r="R277" s="29"/>
      <c r="S277" s="29"/>
      <c r="T277" s="29"/>
      <c r="U277" s="29"/>
      <c r="V277" s="29"/>
      <c r="W277" s="29"/>
      <c r="X277" s="29"/>
      <c r="Y277" s="29"/>
      <c r="Z277" s="29"/>
      <c r="AA277" s="29"/>
      <c r="AB277" s="29"/>
      <c r="AC277" s="29"/>
      <c r="AD277" s="29" t="s">
        <v>249</v>
      </c>
      <c r="AE277" s="29"/>
      <c r="AF277" s="29"/>
      <c r="AG277" s="29" t="s">
        <v>1480</v>
      </c>
      <c r="AH277" s="29"/>
      <c r="AI277" s="29"/>
      <c r="AJ277" s="29"/>
      <c r="AK277" s="29"/>
      <c r="AM277" s="22"/>
    </row>
    <row r="278" spans="2:39" ht="58" x14ac:dyDescent="0.35">
      <c r="B278" s="73">
        <v>276</v>
      </c>
      <c r="C278" s="29" t="s">
        <v>307</v>
      </c>
      <c r="D278" s="29" t="s">
        <v>671</v>
      </c>
      <c r="E278" s="29" t="s">
        <v>1507</v>
      </c>
      <c r="G278" s="29"/>
      <c r="I278" s="29" t="s">
        <v>1525</v>
      </c>
      <c r="J278" s="29" t="s">
        <v>719</v>
      </c>
      <c r="K278" s="29"/>
      <c r="L278" s="29"/>
      <c r="M278" s="29"/>
      <c r="N278" s="29"/>
      <c r="O278" s="29"/>
      <c r="P278" s="29"/>
      <c r="Q278" s="29"/>
      <c r="R278" s="29"/>
      <c r="S278" s="29"/>
      <c r="T278" s="29"/>
      <c r="U278" s="29"/>
      <c r="V278" s="29"/>
      <c r="W278" s="29"/>
      <c r="X278" s="29"/>
      <c r="Y278" s="29"/>
      <c r="Z278" s="29"/>
      <c r="AA278" s="29"/>
      <c r="AB278" s="29"/>
      <c r="AC278" s="29"/>
      <c r="AD278" s="29" t="s">
        <v>249</v>
      </c>
      <c r="AE278" s="29"/>
      <c r="AF278" s="29"/>
      <c r="AG278" s="29" t="s">
        <v>1480</v>
      </c>
      <c r="AH278" s="29"/>
      <c r="AI278" s="29"/>
      <c r="AJ278" s="29"/>
      <c r="AK278" s="29"/>
      <c r="AM278" s="22"/>
    </row>
    <row r="279" spans="2:39" ht="87.65" customHeight="1" x14ac:dyDescent="0.35">
      <c r="B279" s="73">
        <v>277</v>
      </c>
      <c r="C279" s="29" t="s">
        <v>244</v>
      </c>
      <c r="D279" s="29" t="s">
        <v>671</v>
      </c>
      <c r="E279" s="29" t="s">
        <v>1507</v>
      </c>
      <c r="G279" s="29"/>
      <c r="I279" s="29" t="s">
        <v>1525</v>
      </c>
      <c r="J279" s="29" t="s">
        <v>1531</v>
      </c>
      <c r="K279" s="29"/>
      <c r="L279" s="29"/>
      <c r="M279" s="29"/>
      <c r="N279" s="29"/>
      <c r="O279" s="29"/>
      <c r="P279" s="29"/>
      <c r="Q279" s="29"/>
      <c r="R279" s="29"/>
      <c r="S279" s="29"/>
      <c r="T279" s="29"/>
      <c r="U279" s="29"/>
      <c r="V279" s="29"/>
      <c r="W279" s="29"/>
      <c r="X279" s="29"/>
      <c r="Y279" s="29"/>
      <c r="Z279" s="29"/>
      <c r="AA279" s="29"/>
      <c r="AB279" s="29"/>
      <c r="AC279" s="29"/>
      <c r="AD279" s="29" t="s">
        <v>1532</v>
      </c>
      <c r="AE279" s="29"/>
      <c r="AF279" s="29"/>
      <c r="AG279" s="29" t="s">
        <v>1480</v>
      </c>
      <c r="AH279" s="29"/>
      <c r="AI279" s="29"/>
      <c r="AJ279" s="29"/>
      <c r="AK279" s="29"/>
      <c r="AM279" s="22"/>
    </row>
    <row r="280" spans="2:39" ht="122.9" customHeight="1" x14ac:dyDescent="0.35">
      <c r="B280" s="73">
        <v>278</v>
      </c>
      <c r="C280" s="29" t="s">
        <v>352</v>
      </c>
      <c r="D280" s="29" t="s">
        <v>671</v>
      </c>
      <c r="E280" s="29" t="s">
        <v>1507</v>
      </c>
      <c r="G280" s="29"/>
      <c r="I280" s="29" t="s">
        <v>1525</v>
      </c>
      <c r="J280" s="29" t="s">
        <v>993</v>
      </c>
      <c r="K280" s="29"/>
      <c r="L280" s="29"/>
      <c r="M280" s="29"/>
      <c r="N280" s="29"/>
      <c r="O280" s="29"/>
      <c r="P280" s="29"/>
      <c r="Q280" s="29"/>
      <c r="R280" s="29"/>
      <c r="S280" s="29"/>
      <c r="T280" s="29"/>
      <c r="U280" s="29"/>
      <c r="V280" s="29"/>
      <c r="W280" s="29"/>
      <c r="X280" s="29"/>
      <c r="Y280" s="29"/>
      <c r="Z280" s="29"/>
      <c r="AA280" s="29"/>
      <c r="AB280" s="29"/>
      <c r="AC280" s="29" t="s">
        <v>1024</v>
      </c>
      <c r="AD280" s="29" t="s">
        <v>1526</v>
      </c>
      <c r="AE280" s="29"/>
      <c r="AF280" s="29" t="s">
        <v>249</v>
      </c>
      <c r="AG280" s="29" t="s">
        <v>1497</v>
      </c>
      <c r="AH280" s="29"/>
      <c r="AI280" s="29"/>
      <c r="AJ280" s="29"/>
      <c r="AK280" s="29"/>
      <c r="AM280" s="22"/>
    </row>
    <row r="281" spans="2:39" ht="87" x14ac:dyDescent="0.35">
      <c r="B281" s="73">
        <v>279</v>
      </c>
      <c r="C281" s="29" t="s">
        <v>325</v>
      </c>
      <c r="D281" s="29" t="s">
        <v>671</v>
      </c>
      <c r="E281" s="29" t="s">
        <v>1507</v>
      </c>
      <c r="G281" s="29"/>
      <c r="I281" s="29" t="s">
        <v>1525</v>
      </c>
      <c r="J281" s="29" t="s">
        <v>562</v>
      </c>
      <c r="K281" s="29"/>
      <c r="L281" s="29"/>
      <c r="M281" s="29"/>
      <c r="N281" s="29"/>
      <c r="O281" s="29"/>
      <c r="P281" s="29"/>
      <c r="Q281" s="29"/>
      <c r="R281" s="29"/>
      <c r="S281" s="29"/>
      <c r="T281" s="29"/>
      <c r="U281" s="29"/>
      <c r="V281" s="29"/>
      <c r="W281" s="29"/>
      <c r="X281" s="29"/>
      <c r="Y281" s="29"/>
      <c r="Z281" s="29"/>
      <c r="AA281" s="29"/>
      <c r="AB281" s="29"/>
      <c r="AC281" s="29" t="s">
        <v>1024</v>
      </c>
      <c r="AD281" s="29" t="s">
        <v>388</v>
      </c>
      <c r="AE281" s="29"/>
      <c r="AF281" s="29"/>
      <c r="AG281" s="29" t="s">
        <v>1480</v>
      </c>
      <c r="AH281" s="29"/>
      <c r="AI281" s="29"/>
      <c r="AJ281" s="29"/>
      <c r="AK281" s="29"/>
      <c r="AM281" s="22"/>
    </row>
    <row r="282" spans="2:39" ht="58" x14ac:dyDescent="0.35">
      <c r="B282" s="73">
        <v>280</v>
      </c>
      <c r="C282" s="29" t="s">
        <v>336</v>
      </c>
      <c r="D282" s="29" t="s">
        <v>671</v>
      </c>
      <c r="E282" s="29" t="s">
        <v>1507</v>
      </c>
      <c r="G282" s="29"/>
      <c r="I282" s="29" t="s">
        <v>1525</v>
      </c>
      <c r="J282" s="29" t="s">
        <v>571</v>
      </c>
      <c r="K282" s="29"/>
      <c r="L282" s="29"/>
      <c r="M282" s="29"/>
      <c r="N282" s="29"/>
      <c r="O282" s="29"/>
      <c r="P282" s="29"/>
      <c r="Q282" s="29"/>
      <c r="R282" s="29"/>
      <c r="S282" s="29"/>
      <c r="T282" s="29"/>
      <c r="U282" s="29"/>
      <c r="V282" s="29"/>
      <c r="W282" s="29"/>
      <c r="X282" s="29"/>
      <c r="Y282" s="29"/>
      <c r="Z282" s="29"/>
      <c r="AA282" s="29"/>
      <c r="AB282" s="29"/>
      <c r="AC282" s="29" t="s">
        <v>1024</v>
      </c>
      <c r="AD282" s="29" t="s">
        <v>1497</v>
      </c>
      <c r="AE282" s="29"/>
      <c r="AF282" s="29" t="s">
        <v>249</v>
      </c>
      <c r="AG282" s="29" t="s">
        <v>1497</v>
      </c>
      <c r="AH282" s="29"/>
      <c r="AI282" s="29"/>
      <c r="AJ282" s="29"/>
      <c r="AK282" s="29"/>
      <c r="AM282" s="22"/>
    </row>
    <row r="283" spans="2:39" ht="81.650000000000006" customHeight="1" x14ac:dyDescent="0.35">
      <c r="B283" s="73">
        <v>281</v>
      </c>
      <c r="C283" s="29" t="s">
        <v>239</v>
      </c>
      <c r="D283" s="29" t="s">
        <v>671</v>
      </c>
      <c r="E283" s="29" t="s">
        <v>1507</v>
      </c>
      <c r="G283" s="29"/>
      <c r="I283" s="29" t="s">
        <v>1533</v>
      </c>
      <c r="J283" s="29" t="s">
        <v>718</v>
      </c>
      <c r="K283" s="29"/>
      <c r="L283" s="29"/>
      <c r="M283" s="29"/>
      <c r="N283" s="29"/>
      <c r="O283" s="29"/>
      <c r="P283" s="29"/>
      <c r="Q283" s="29"/>
      <c r="R283" s="29"/>
      <c r="S283" s="29"/>
      <c r="T283" s="29"/>
      <c r="U283" s="29"/>
      <c r="V283" s="29"/>
      <c r="W283" s="29"/>
      <c r="X283" s="29"/>
      <c r="Y283" s="29"/>
      <c r="Z283" s="29"/>
      <c r="AA283" s="29"/>
      <c r="AB283" s="29"/>
      <c r="AC283" s="29" t="s">
        <v>1024</v>
      </c>
      <c r="AD283" s="29" t="s">
        <v>249</v>
      </c>
      <c r="AE283" s="29"/>
      <c r="AF283" s="29"/>
      <c r="AG283" s="29" t="s">
        <v>1480</v>
      </c>
      <c r="AH283" s="29"/>
      <c r="AI283" s="29"/>
      <c r="AJ283" s="29"/>
      <c r="AK283" s="29"/>
      <c r="AM283" s="22"/>
    </row>
    <row r="284" spans="2:39" ht="81.650000000000006" customHeight="1" x14ac:dyDescent="0.35">
      <c r="B284" s="73">
        <v>282</v>
      </c>
      <c r="C284" s="29" t="s">
        <v>225</v>
      </c>
      <c r="D284" s="29" t="s">
        <v>671</v>
      </c>
      <c r="E284" s="29" t="s">
        <v>1507</v>
      </c>
      <c r="G284" s="29"/>
      <c r="I284" s="29" t="s">
        <v>1533</v>
      </c>
      <c r="J284" s="29" t="s">
        <v>719</v>
      </c>
      <c r="K284" s="29"/>
      <c r="L284" s="29"/>
      <c r="M284" s="29"/>
      <c r="N284" s="29"/>
      <c r="O284" s="29"/>
      <c r="P284" s="29"/>
      <c r="Q284" s="29"/>
      <c r="R284" s="29"/>
      <c r="S284" s="29"/>
      <c r="T284" s="29"/>
      <c r="U284" s="29"/>
      <c r="V284" s="29"/>
      <c r="W284" s="29"/>
      <c r="X284" s="29"/>
      <c r="Y284" s="29"/>
      <c r="Z284" s="29"/>
      <c r="AA284" s="29"/>
      <c r="AB284" s="29"/>
      <c r="AC284" s="29" t="s">
        <v>1024</v>
      </c>
      <c r="AD284" s="29" t="s">
        <v>249</v>
      </c>
      <c r="AE284" s="29"/>
      <c r="AF284" s="29" t="s">
        <v>388</v>
      </c>
      <c r="AG284" s="29" t="s">
        <v>1480</v>
      </c>
      <c r="AH284" s="29"/>
      <c r="AI284" s="29"/>
      <c r="AJ284" s="29"/>
      <c r="AK284" s="29"/>
      <c r="AM284" s="22"/>
    </row>
    <row r="285" spans="2:39" ht="81.650000000000006" customHeight="1" x14ac:dyDescent="0.35">
      <c r="B285" s="73">
        <v>283</v>
      </c>
      <c r="C285" s="29" t="s">
        <v>233</v>
      </c>
      <c r="D285" s="29" t="s">
        <v>671</v>
      </c>
      <c r="E285" s="29" t="s">
        <v>1507</v>
      </c>
      <c r="G285" s="29"/>
      <c r="I285" s="29" t="s">
        <v>1533</v>
      </c>
      <c r="J285" s="29" t="s">
        <v>715</v>
      </c>
      <c r="K285" s="29"/>
      <c r="L285" s="29"/>
      <c r="M285" s="29"/>
      <c r="N285" s="29"/>
      <c r="O285" s="29"/>
      <c r="P285" s="29"/>
      <c r="Q285" s="29"/>
      <c r="R285" s="29"/>
      <c r="S285" s="29"/>
      <c r="T285" s="29"/>
      <c r="U285" s="29"/>
      <c r="V285" s="29"/>
      <c r="W285" s="29"/>
      <c r="X285" s="29"/>
      <c r="Y285" s="29"/>
      <c r="Z285" s="29"/>
      <c r="AA285" s="29"/>
      <c r="AB285" s="29"/>
      <c r="AC285" s="29" t="s">
        <v>1024</v>
      </c>
      <c r="AD285" s="29" t="s">
        <v>447</v>
      </c>
      <c r="AE285" s="29"/>
      <c r="AF285" s="29" t="s">
        <v>249</v>
      </c>
      <c r="AG285" s="29" t="s">
        <v>1480</v>
      </c>
      <c r="AH285" s="29"/>
      <c r="AI285" s="29"/>
      <c r="AJ285" s="29"/>
      <c r="AK285" s="29"/>
      <c r="AM285" s="22"/>
    </row>
    <row r="286" spans="2:39" ht="81.650000000000006" customHeight="1" x14ac:dyDescent="0.35">
      <c r="B286" s="73">
        <v>284</v>
      </c>
      <c r="C286" s="29"/>
      <c r="D286" s="29" t="s">
        <v>671</v>
      </c>
      <c r="E286" s="29" t="s">
        <v>1507</v>
      </c>
      <c r="G286" s="29"/>
      <c r="I286" s="29" t="s">
        <v>1533</v>
      </c>
      <c r="J286" s="29" t="s">
        <v>1534</v>
      </c>
      <c r="K286" s="29"/>
      <c r="L286" s="29"/>
      <c r="M286" s="29"/>
      <c r="N286" s="29"/>
      <c r="O286" s="29"/>
      <c r="P286" s="29"/>
      <c r="Q286" s="29"/>
      <c r="R286" s="29"/>
      <c r="S286" s="29"/>
      <c r="T286" s="29"/>
      <c r="U286" s="29"/>
      <c r="V286" s="29"/>
      <c r="W286" s="29"/>
      <c r="X286" s="29"/>
      <c r="Y286" s="29"/>
      <c r="Z286" s="29"/>
      <c r="AA286" s="29"/>
      <c r="AB286" s="29"/>
      <c r="AC286" s="29"/>
      <c r="AD286" s="29" t="s">
        <v>249</v>
      </c>
      <c r="AE286" s="29"/>
      <c r="AF286" s="29"/>
      <c r="AG286" s="29" t="s">
        <v>1483</v>
      </c>
      <c r="AH286" s="29"/>
      <c r="AI286" s="29"/>
      <c r="AJ286" s="29"/>
      <c r="AK286" s="29"/>
      <c r="AM286" s="22"/>
    </row>
    <row r="287" spans="2:39" ht="80.900000000000006" customHeight="1" x14ac:dyDescent="0.35">
      <c r="B287" s="73">
        <v>285</v>
      </c>
      <c r="C287" s="29" t="s">
        <v>239</v>
      </c>
      <c r="D287" s="29" t="s">
        <v>671</v>
      </c>
      <c r="E287" s="29" t="s">
        <v>1507</v>
      </c>
      <c r="G287" s="29"/>
      <c r="I287" s="29" t="s">
        <v>1535</v>
      </c>
      <c r="J287" s="29" t="s">
        <v>926</v>
      </c>
      <c r="K287" s="29"/>
      <c r="L287" s="29"/>
      <c r="M287" s="29"/>
      <c r="N287" s="29"/>
      <c r="O287" s="29"/>
      <c r="P287" s="29"/>
      <c r="Q287" s="29"/>
      <c r="R287" s="29"/>
      <c r="S287" s="29"/>
      <c r="T287" s="29"/>
      <c r="U287" s="29"/>
      <c r="V287" s="29"/>
      <c r="W287" s="29"/>
      <c r="X287" s="29"/>
      <c r="Y287" s="29"/>
      <c r="Z287" s="29"/>
      <c r="AA287" s="29"/>
      <c r="AB287" s="29"/>
      <c r="AC287" s="29" t="s">
        <v>1024</v>
      </c>
      <c r="AD287" s="29" t="s">
        <v>249</v>
      </c>
      <c r="AE287" s="29"/>
      <c r="AF287" s="29"/>
      <c r="AG287" s="29" t="s">
        <v>1480</v>
      </c>
      <c r="AH287" s="29"/>
      <c r="AI287" s="29"/>
      <c r="AJ287" s="29"/>
      <c r="AK287" s="29"/>
      <c r="AM287" s="22"/>
    </row>
    <row r="288" spans="2:39" ht="80.900000000000006" customHeight="1" x14ac:dyDescent="0.35">
      <c r="B288" s="73">
        <v>286</v>
      </c>
      <c r="C288" s="29" t="s">
        <v>225</v>
      </c>
      <c r="D288" s="29" t="s">
        <v>671</v>
      </c>
      <c r="E288" s="29" t="s">
        <v>1507</v>
      </c>
      <c r="G288" s="29"/>
      <c r="I288" s="29" t="s">
        <v>1535</v>
      </c>
      <c r="J288" s="29" t="s">
        <v>927</v>
      </c>
      <c r="K288" s="29"/>
      <c r="L288" s="29"/>
      <c r="M288" s="29"/>
      <c r="N288" s="29"/>
      <c r="O288" s="29"/>
      <c r="P288" s="29"/>
      <c r="Q288" s="29"/>
      <c r="R288" s="29"/>
      <c r="S288" s="29"/>
      <c r="T288" s="29"/>
      <c r="U288" s="29"/>
      <c r="V288" s="29"/>
      <c r="W288" s="29"/>
      <c r="X288" s="29"/>
      <c r="Y288" s="29"/>
      <c r="Z288" s="29"/>
      <c r="AA288" s="29"/>
      <c r="AB288" s="29"/>
      <c r="AC288" s="29" t="s">
        <v>1024</v>
      </c>
      <c r="AD288" s="29" t="s">
        <v>249</v>
      </c>
      <c r="AE288" s="29"/>
      <c r="AF288" s="29"/>
      <c r="AG288" s="29" t="s">
        <v>1480</v>
      </c>
      <c r="AH288" s="29"/>
      <c r="AI288" s="29"/>
      <c r="AJ288" s="29"/>
      <c r="AK288" s="29"/>
      <c r="AM288" s="22"/>
    </row>
    <row r="289" spans="2:39" ht="80.900000000000006" customHeight="1" x14ac:dyDescent="0.35">
      <c r="B289" s="73">
        <v>287</v>
      </c>
      <c r="C289" s="29" t="s">
        <v>233</v>
      </c>
      <c r="D289" s="29" t="s">
        <v>671</v>
      </c>
      <c r="E289" s="29" t="s">
        <v>1507</v>
      </c>
      <c r="G289" s="29"/>
      <c r="I289" s="29" t="s">
        <v>1535</v>
      </c>
      <c r="J289" s="29" t="s">
        <v>940</v>
      </c>
      <c r="K289" s="29"/>
      <c r="L289" s="29"/>
      <c r="M289" s="29"/>
      <c r="N289" s="29"/>
      <c r="O289" s="29"/>
      <c r="P289" s="29"/>
      <c r="Q289" s="29"/>
      <c r="R289" s="29"/>
      <c r="S289" s="29"/>
      <c r="T289" s="29"/>
      <c r="U289" s="29"/>
      <c r="V289" s="29"/>
      <c r="W289" s="29"/>
      <c r="X289" s="29"/>
      <c r="Y289" s="29"/>
      <c r="Z289" s="29"/>
      <c r="AA289" s="29"/>
      <c r="AB289" s="29"/>
      <c r="AC289" s="29" t="s">
        <v>1024</v>
      </c>
      <c r="AD289" s="29"/>
      <c r="AE289" s="29"/>
      <c r="AF289" s="29"/>
      <c r="AG289" s="29"/>
      <c r="AH289" s="29"/>
      <c r="AI289" s="29"/>
      <c r="AJ289" s="29"/>
      <c r="AK289" s="29"/>
      <c r="AM289" s="22"/>
    </row>
    <row r="290" spans="2:39" ht="80.900000000000006" customHeight="1" x14ac:dyDescent="0.35">
      <c r="B290" s="73">
        <v>288</v>
      </c>
      <c r="C290" s="29" t="s">
        <v>251</v>
      </c>
      <c r="D290" s="29" t="s">
        <v>671</v>
      </c>
      <c r="E290" s="29" t="s">
        <v>1507</v>
      </c>
      <c r="G290" s="29"/>
      <c r="I290" s="29" t="s">
        <v>1535</v>
      </c>
      <c r="J290" s="29" t="s">
        <v>1536</v>
      </c>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M290" s="22"/>
    </row>
    <row r="291" spans="2:39" ht="80.900000000000006" customHeight="1" x14ac:dyDescent="0.35">
      <c r="B291" s="73">
        <v>289</v>
      </c>
      <c r="C291" s="29" t="s">
        <v>236</v>
      </c>
      <c r="D291" s="29" t="s">
        <v>671</v>
      </c>
      <c r="E291" s="29" t="s">
        <v>1507</v>
      </c>
      <c r="G291" s="29"/>
      <c r="I291" s="29" t="s">
        <v>1535</v>
      </c>
      <c r="J291" s="29" t="s">
        <v>1537</v>
      </c>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M291" s="22"/>
    </row>
    <row r="292" spans="2:39" ht="80.900000000000006" customHeight="1" x14ac:dyDescent="0.35">
      <c r="B292" s="73">
        <v>290</v>
      </c>
      <c r="C292" s="29" t="s">
        <v>314</v>
      </c>
      <c r="D292" s="29" t="s">
        <v>671</v>
      </c>
      <c r="E292" s="29" t="s">
        <v>1507</v>
      </c>
      <c r="G292" s="29"/>
      <c r="I292" s="29" t="s">
        <v>1535</v>
      </c>
      <c r="J292" s="29" t="s">
        <v>1538</v>
      </c>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M292" s="22"/>
    </row>
    <row r="293" spans="2:39" ht="80.900000000000006" customHeight="1" x14ac:dyDescent="0.35">
      <c r="B293" s="73">
        <v>291</v>
      </c>
      <c r="C293" s="29" t="s">
        <v>307</v>
      </c>
      <c r="D293" s="29" t="s">
        <v>671</v>
      </c>
      <c r="E293" s="29" t="s">
        <v>1507</v>
      </c>
      <c r="G293" s="29"/>
      <c r="I293" s="29" t="s">
        <v>1535</v>
      </c>
      <c r="J293" s="29" t="s">
        <v>1539</v>
      </c>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M293" s="22"/>
    </row>
    <row r="294" spans="2:39" ht="80.900000000000006" customHeight="1" x14ac:dyDescent="0.35">
      <c r="B294" s="73">
        <v>292</v>
      </c>
      <c r="C294" s="29" t="s">
        <v>244</v>
      </c>
      <c r="D294" s="29" t="s">
        <v>671</v>
      </c>
      <c r="E294" s="29" t="s">
        <v>1507</v>
      </c>
      <c r="G294" s="29"/>
      <c r="I294" s="29" t="s">
        <v>1535</v>
      </c>
      <c r="J294" s="29" t="s">
        <v>1540</v>
      </c>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M294" s="22"/>
    </row>
    <row r="295" spans="2:39" ht="80.900000000000006" customHeight="1" x14ac:dyDescent="0.35">
      <c r="B295" s="73">
        <v>293</v>
      </c>
      <c r="C295" s="29" t="s">
        <v>239</v>
      </c>
      <c r="D295" s="29" t="s">
        <v>671</v>
      </c>
      <c r="E295" s="29" t="s">
        <v>1507</v>
      </c>
      <c r="G295" s="29"/>
      <c r="I295" s="29" t="s">
        <v>705</v>
      </c>
      <c r="J295" s="29" t="s">
        <v>1541</v>
      </c>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M295" s="22"/>
    </row>
    <row r="296" spans="2:39" ht="80.900000000000006" customHeight="1" x14ac:dyDescent="0.35">
      <c r="B296" s="73">
        <v>294</v>
      </c>
      <c r="C296" s="29" t="s">
        <v>225</v>
      </c>
      <c r="D296" s="29" t="s">
        <v>671</v>
      </c>
      <c r="E296" s="29" t="s">
        <v>1507</v>
      </c>
      <c r="G296" s="29"/>
      <c r="I296" s="29" t="s">
        <v>705</v>
      </c>
      <c r="J296" s="29" t="s">
        <v>1542</v>
      </c>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M296" s="22"/>
    </row>
    <row r="297" spans="2:39" ht="80.900000000000006" customHeight="1" x14ac:dyDescent="0.35">
      <c r="B297" s="73">
        <v>295</v>
      </c>
      <c r="C297" s="29" t="s">
        <v>233</v>
      </c>
      <c r="D297" s="29" t="s">
        <v>671</v>
      </c>
      <c r="E297" s="29" t="s">
        <v>1507</v>
      </c>
      <c r="G297" s="29"/>
      <c r="I297" s="29" t="s">
        <v>705</v>
      </c>
      <c r="J297" s="29" t="s">
        <v>1543</v>
      </c>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M297" s="22"/>
    </row>
    <row r="298" spans="2:39" ht="95.9" customHeight="1" x14ac:dyDescent="0.35">
      <c r="B298" s="73">
        <v>296</v>
      </c>
      <c r="C298" s="29"/>
      <c r="D298" s="29" t="s">
        <v>671</v>
      </c>
      <c r="E298" s="29" t="s">
        <v>1544</v>
      </c>
      <c r="G298" s="29"/>
      <c r="I298" s="29" t="s">
        <v>1545</v>
      </c>
      <c r="J298" s="29"/>
      <c r="K298" s="29"/>
      <c r="L298" s="29"/>
      <c r="M298" s="29"/>
      <c r="N298" s="29"/>
      <c r="O298" s="29"/>
      <c r="P298" s="29"/>
      <c r="Q298" s="29"/>
      <c r="R298" s="29"/>
      <c r="S298" s="29"/>
      <c r="T298" s="29"/>
      <c r="U298" s="29"/>
      <c r="V298" s="29"/>
      <c r="W298" s="29"/>
      <c r="X298" s="29"/>
      <c r="Y298" s="29"/>
      <c r="Z298" s="29"/>
      <c r="AA298" s="29"/>
      <c r="AB298" s="29"/>
      <c r="AC298" s="29" t="s">
        <v>1024</v>
      </c>
      <c r="AD298" s="29"/>
      <c r="AE298" s="29"/>
      <c r="AF298" s="29"/>
      <c r="AG298" s="29"/>
      <c r="AH298" s="29"/>
      <c r="AI298" s="29"/>
      <c r="AJ298" s="29"/>
      <c r="AK298" s="29"/>
      <c r="AM298" s="22"/>
    </row>
    <row r="299" spans="2:39" ht="95.9" customHeight="1" x14ac:dyDescent="0.35">
      <c r="B299" s="73">
        <v>297</v>
      </c>
      <c r="C299" s="29" t="s">
        <v>239</v>
      </c>
      <c r="D299" s="29" t="s">
        <v>671</v>
      </c>
      <c r="E299" s="29" t="s">
        <v>1544</v>
      </c>
      <c r="G299" s="29"/>
      <c r="I299" s="29" t="s">
        <v>1546</v>
      </c>
      <c r="J299" s="29" t="s">
        <v>1006</v>
      </c>
      <c r="K299" s="29"/>
      <c r="L299" s="29"/>
      <c r="M299" s="29"/>
      <c r="N299" s="29"/>
      <c r="O299" s="29"/>
      <c r="P299" s="29"/>
      <c r="Q299" s="29"/>
      <c r="R299" s="29"/>
      <c r="S299" s="29"/>
      <c r="T299" s="29"/>
      <c r="U299" s="29"/>
      <c r="V299" s="29"/>
      <c r="W299" s="29"/>
      <c r="X299" s="29"/>
      <c r="Y299" s="29"/>
      <c r="Z299" s="29"/>
      <c r="AA299" s="29"/>
      <c r="AB299" s="29"/>
      <c r="AC299" s="29" t="s">
        <v>1024</v>
      </c>
      <c r="AD299" s="29" t="s">
        <v>782</v>
      </c>
      <c r="AE299" s="29"/>
      <c r="AF299" s="29" t="s">
        <v>249</v>
      </c>
      <c r="AG299" s="29" t="s">
        <v>1480</v>
      </c>
      <c r="AH299" s="29"/>
      <c r="AI299" s="29"/>
      <c r="AJ299" s="29"/>
      <c r="AK299" s="29"/>
      <c r="AM299" s="22"/>
    </row>
    <row r="300" spans="2:39" ht="95.9" customHeight="1" x14ac:dyDescent="0.35">
      <c r="B300" s="73">
        <v>298</v>
      </c>
      <c r="C300" s="29" t="s">
        <v>225</v>
      </c>
      <c r="D300" s="29" t="s">
        <v>671</v>
      </c>
      <c r="E300" s="29" t="s">
        <v>1544</v>
      </c>
      <c r="G300" s="29"/>
      <c r="I300" s="29" t="s">
        <v>1546</v>
      </c>
      <c r="J300" s="29" t="s">
        <v>996</v>
      </c>
      <c r="K300" s="29"/>
      <c r="L300" s="29"/>
      <c r="M300" s="29"/>
      <c r="N300" s="29"/>
      <c r="O300" s="29"/>
      <c r="P300" s="29"/>
      <c r="Q300" s="29"/>
      <c r="R300" s="29"/>
      <c r="S300" s="29"/>
      <c r="T300" s="29"/>
      <c r="U300" s="29"/>
      <c r="V300" s="29"/>
      <c r="W300" s="29"/>
      <c r="X300" s="29"/>
      <c r="Y300" s="29"/>
      <c r="Z300" s="29"/>
      <c r="AA300" s="29"/>
      <c r="AB300" s="29"/>
      <c r="AC300" s="29" t="s">
        <v>1024</v>
      </c>
      <c r="AD300" s="29" t="s">
        <v>249</v>
      </c>
      <c r="AE300" s="29"/>
      <c r="AF300" s="29"/>
      <c r="AG300" s="29" t="s">
        <v>1480</v>
      </c>
      <c r="AH300" s="29"/>
      <c r="AI300" s="29"/>
      <c r="AJ300" s="29"/>
      <c r="AK300" s="29"/>
      <c r="AM300" s="22"/>
    </row>
    <row r="301" spans="2:39" ht="110.15" customHeight="1" x14ac:dyDescent="0.35">
      <c r="B301" s="73">
        <v>299</v>
      </c>
      <c r="C301" s="29" t="s">
        <v>233</v>
      </c>
      <c r="D301" s="29" t="s">
        <v>671</v>
      </c>
      <c r="E301" s="29" t="s">
        <v>1544</v>
      </c>
      <c r="G301" s="29"/>
      <c r="I301" s="29" t="s">
        <v>1546</v>
      </c>
      <c r="J301" s="29" t="s">
        <v>1010</v>
      </c>
      <c r="K301" s="29"/>
      <c r="L301" s="29"/>
      <c r="M301" s="29"/>
      <c r="N301" s="29"/>
      <c r="O301" s="29"/>
      <c r="P301" s="29"/>
      <c r="Q301" s="29"/>
      <c r="R301" s="29"/>
      <c r="S301" s="29"/>
      <c r="T301" s="29"/>
      <c r="U301" s="29"/>
      <c r="V301" s="29"/>
      <c r="W301" s="29"/>
      <c r="X301" s="29"/>
      <c r="Y301" s="29"/>
      <c r="Z301" s="29"/>
      <c r="AA301" s="29"/>
      <c r="AB301" s="29"/>
      <c r="AC301" s="29" t="s">
        <v>1024</v>
      </c>
      <c r="AD301" s="29" t="s">
        <v>1547</v>
      </c>
      <c r="AE301" s="29"/>
      <c r="AF301" s="29" t="s">
        <v>998</v>
      </c>
      <c r="AG301" s="29" t="s">
        <v>1480</v>
      </c>
      <c r="AH301" s="29"/>
      <c r="AI301" s="29"/>
      <c r="AJ301" s="29"/>
      <c r="AK301" s="29"/>
      <c r="AM301" s="22"/>
    </row>
    <row r="302" spans="2:39" ht="95.9" customHeight="1" x14ac:dyDescent="0.35">
      <c r="B302" s="73">
        <v>300</v>
      </c>
      <c r="C302" s="29" t="s">
        <v>251</v>
      </c>
      <c r="D302" s="29" t="s">
        <v>671</v>
      </c>
      <c r="E302" s="29" t="s">
        <v>1544</v>
      </c>
      <c r="G302" s="29"/>
      <c r="I302" s="29" t="s">
        <v>1546</v>
      </c>
      <c r="J302" s="29" t="s">
        <v>997</v>
      </c>
      <c r="K302" s="29"/>
      <c r="L302" s="29"/>
      <c r="M302" s="29"/>
      <c r="N302" s="29"/>
      <c r="O302" s="29"/>
      <c r="P302" s="29"/>
      <c r="Q302" s="29"/>
      <c r="R302" s="29"/>
      <c r="S302" s="29"/>
      <c r="T302" s="29"/>
      <c r="U302" s="29"/>
      <c r="V302" s="29"/>
      <c r="W302" s="29"/>
      <c r="X302" s="29"/>
      <c r="Y302" s="29"/>
      <c r="Z302" s="29"/>
      <c r="AA302" s="29"/>
      <c r="AB302" s="29"/>
      <c r="AC302" s="29" t="s">
        <v>1024</v>
      </c>
      <c r="AD302" s="29" t="s">
        <v>1548</v>
      </c>
      <c r="AE302" s="29"/>
      <c r="AF302" s="29"/>
      <c r="AG302" s="29" t="s">
        <v>1480</v>
      </c>
      <c r="AH302" s="29"/>
      <c r="AI302" s="29"/>
      <c r="AJ302" s="29"/>
      <c r="AK302" s="29"/>
      <c r="AM302" s="22"/>
    </row>
    <row r="303" spans="2:39" ht="95.9" customHeight="1" x14ac:dyDescent="0.35">
      <c r="B303" s="73">
        <v>301</v>
      </c>
      <c r="C303" s="29" t="s">
        <v>236</v>
      </c>
      <c r="D303" s="29" t="s">
        <v>671</v>
      </c>
      <c r="E303" s="29" t="s">
        <v>1544</v>
      </c>
      <c r="G303" s="29"/>
      <c r="I303" s="29" t="s">
        <v>1546</v>
      </c>
      <c r="J303" s="29" t="s">
        <v>1549</v>
      </c>
      <c r="K303" s="29"/>
      <c r="L303" s="29"/>
      <c r="M303" s="29"/>
      <c r="N303" s="29"/>
      <c r="O303" s="29"/>
      <c r="P303" s="29"/>
      <c r="Q303" s="29"/>
      <c r="R303" s="29"/>
      <c r="S303" s="29"/>
      <c r="T303" s="29"/>
      <c r="U303" s="29"/>
      <c r="V303" s="29"/>
      <c r="W303" s="29"/>
      <c r="X303" s="29"/>
      <c r="Y303" s="29"/>
      <c r="Z303" s="29"/>
      <c r="AA303" s="29"/>
      <c r="AB303" s="29"/>
      <c r="AC303" s="29"/>
      <c r="AD303" s="29" t="s">
        <v>1550</v>
      </c>
      <c r="AE303" s="29"/>
      <c r="AF303" s="29"/>
      <c r="AG303" s="29" t="s">
        <v>1551</v>
      </c>
      <c r="AH303" s="29"/>
      <c r="AI303" s="29"/>
      <c r="AJ303" s="29"/>
      <c r="AK303" s="29"/>
      <c r="AM303" s="22"/>
    </row>
    <row r="304" spans="2:39" ht="95.9" customHeight="1" x14ac:dyDescent="0.35">
      <c r="B304" s="73">
        <v>302</v>
      </c>
      <c r="C304" s="29" t="s">
        <v>314</v>
      </c>
      <c r="D304" s="29" t="s">
        <v>671</v>
      </c>
      <c r="E304" s="29" t="s">
        <v>1544</v>
      </c>
      <c r="G304" s="29"/>
      <c r="I304" s="29" t="s">
        <v>1546</v>
      </c>
      <c r="J304" s="29" t="s">
        <v>1552</v>
      </c>
      <c r="K304" s="29"/>
      <c r="L304" s="29"/>
      <c r="M304" s="29"/>
      <c r="N304" s="29"/>
      <c r="O304" s="29"/>
      <c r="P304" s="29"/>
      <c r="Q304" s="29"/>
      <c r="R304" s="29"/>
      <c r="S304" s="29"/>
      <c r="T304" s="29"/>
      <c r="U304" s="29"/>
      <c r="V304" s="29"/>
      <c r="W304" s="29"/>
      <c r="X304" s="29"/>
      <c r="Y304" s="29"/>
      <c r="Z304" s="29"/>
      <c r="AA304" s="29"/>
      <c r="AB304" s="29"/>
      <c r="AC304" s="29"/>
      <c r="AD304" s="29" t="s">
        <v>1550</v>
      </c>
      <c r="AE304" s="29"/>
      <c r="AF304" s="29"/>
      <c r="AG304" s="29" t="s">
        <v>1551</v>
      </c>
      <c r="AH304" s="29"/>
      <c r="AI304" s="29"/>
      <c r="AJ304" s="29"/>
      <c r="AK304" s="29"/>
      <c r="AM304" s="22"/>
    </row>
    <row r="305" spans="2:39" ht="95.9" customHeight="1" x14ac:dyDescent="0.35">
      <c r="B305" s="73">
        <v>303</v>
      </c>
      <c r="C305" s="29" t="s">
        <v>307</v>
      </c>
      <c r="D305" s="29" t="s">
        <v>671</v>
      </c>
      <c r="E305" s="29" t="s">
        <v>1544</v>
      </c>
      <c r="G305" s="29"/>
      <c r="I305" s="29" t="s">
        <v>1546</v>
      </c>
      <c r="J305" s="29" t="s">
        <v>1553</v>
      </c>
      <c r="K305" s="29"/>
      <c r="L305" s="29"/>
      <c r="M305" s="29"/>
      <c r="N305" s="29"/>
      <c r="O305" s="29"/>
      <c r="P305" s="29"/>
      <c r="Q305" s="29"/>
      <c r="R305" s="29"/>
      <c r="S305" s="29"/>
      <c r="T305" s="29"/>
      <c r="U305" s="29"/>
      <c r="V305" s="29"/>
      <c r="W305" s="29"/>
      <c r="X305" s="29"/>
      <c r="Y305" s="29"/>
      <c r="Z305" s="29"/>
      <c r="AA305" s="29"/>
      <c r="AB305" s="29"/>
      <c r="AC305" s="29"/>
      <c r="AD305" s="29" t="s">
        <v>1554</v>
      </c>
      <c r="AE305" s="29"/>
      <c r="AF305" s="29"/>
      <c r="AG305" s="29" t="s">
        <v>1555</v>
      </c>
      <c r="AH305" s="29"/>
      <c r="AI305" s="29"/>
      <c r="AJ305" s="29"/>
      <c r="AK305" s="29"/>
      <c r="AM305" s="22"/>
    </row>
    <row r="306" spans="2:39" ht="95.9" customHeight="1" x14ac:dyDescent="0.35">
      <c r="B306" s="73">
        <v>304</v>
      </c>
      <c r="C306" s="29" t="s">
        <v>244</v>
      </c>
      <c r="D306" s="29" t="s">
        <v>671</v>
      </c>
      <c r="E306" s="29" t="s">
        <v>1544</v>
      </c>
      <c r="G306" s="29"/>
      <c r="I306" s="29" t="s">
        <v>1546</v>
      </c>
      <c r="J306" s="29" t="s">
        <v>1556</v>
      </c>
      <c r="K306" s="29"/>
      <c r="L306" s="29"/>
      <c r="M306" s="29"/>
      <c r="N306" s="29"/>
      <c r="O306" s="29"/>
      <c r="P306" s="29"/>
      <c r="Q306" s="29"/>
      <c r="R306" s="29"/>
      <c r="S306" s="29"/>
      <c r="T306" s="29"/>
      <c r="U306" s="29"/>
      <c r="V306" s="29"/>
      <c r="W306" s="29"/>
      <c r="X306" s="29"/>
      <c r="Y306" s="29"/>
      <c r="Z306" s="29"/>
      <c r="AA306" s="29"/>
      <c r="AB306" s="29"/>
      <c r="AC306" s="29"/>
      <c r="AD306" s="29" t="s">
        <v>998</v>
      </c>
      <c r="AE306" s="29"/>
      <c r="AF306" s="29"/>
      <c r="AG306" s="29" t="s">
        <v>1557</v>
      </c>
      <c r="AH306" s="29"/>
      <c r="AI306" s="29"/>
      <c r="AJ306" s="29"/>
      <c r="AK306" s="29"/>
      <c r="AM306" s="22"/>
    </row>
    <row r="307" spans="2:39" ht="95.9" customHeight="1" x14ac:dyDescent="0.35">
      <c r="B307" s="73">
        <v>305</v>
      </c>
      <c r="C307" s="29" t="s">
        <v>352</v>
      </c>
      <c r="D307" s="29" t="s">
        <v>671</v>
      </c>
      <c r="E307" s="29" t="s">
        <v>1544</v>
      </c>
      <c r="G307" s="29"/>
      <c r="I307" s="29" t="s">
        <v>1546</v>
      </c>
      <c r="J307" s="29" t="s">
        <v>1558</v>
      </c>
      <c r="K307" s="29"/>
      <c r="L307" s="29"/>
      <c r="M307" s="29"/>
      <c r="N307" s="29"/>
      <c r="O307" s="29"/>
      <c r="P307" s="29"/>
      <c r="Q307" s="29"/>
      <c r="R307" s="29"/>
      <c r="S307" s="29"/>
      <c r="T307" s="29"/>
      <c r="U307" s="29"/>
      <c r="V307" s="29"/>
      <c r="W307" s="29"/>
      <c r="X307" s="29"/>
      <c r="Y307" s="29"/>
      <c r="Z307" s="29"/>
      <c r="AA307" s="29"/>
      <c r="AB307" s="29"/>
      <c r="AC307" s="29"/>
      <c r="AD307" s="29" t="s">
        <v>782</v>
      </c>
      <c r="AE307" s="29"/>
      <c r="AF307" s="29" t="s">
        <v>388</v>
      </c>
      <c r="AG307" s="29" t="s">
        <v>1559</v>
      </c>
      <c r="AH307" s="29"/>
      <c r="AI307" s="29"/>
      <c r="AJ307" s="29"/>
      <c r="AK307" s="29"/>
      <c r="AM307" s="22"/>
    </row>
    <row r="308" spans="2:39" ht="95.9" customHeight="1" x14ac:dyDescent="0.35">
      <c r="B308" s="73">
        <v>306</v>
      </c>
      <c r="C308" s="29" t="s">
        <v>325</v>
      </c>
      <c r="D308" s="29" t="s">
        <v>671</v>
      </c>
      <c r="E308" s="29" t="s">
        <v>1544</v>
      </c>
      <c r="G308" s="29"/>
      <c r="I308" s="29" t="s">
        <v>1546</v>
      </c>
      <c r="J308" s="29" t="s">
        <v>1560</v>
      </c>
      <c r="K308" s="29"/>
      <c r="L308" s="29"/>
      <c r="M308" s="29"/>
      <c r="N308" s="29"/>
      <c r="O308" s="29"/>
      <c r="P308" s="29"/>
      <c r="Q308" s="29"/>
      <c r="R308" s="29"/>
      <c r="S308" s="29"/>
      <c r="T308" s="29"/>
      <c r="U308" s="29"/>
      <c r="V308" s="29"/>
      <c r="W308" s="29"/>
      <c r="X308" s="29"/>
      <c r="Y308" s="29"/>
      <c r="Z308" s="29"/>
      <c r="AA308" s="29"/>
      <c r="AB308" s="29"/>
      <c r="AC308" s="29"/>
      <c r="AD308" s="29" t="s">
        <v>782</v>
      </c>
      <c r="AE308" s="29"/>
      <c r="AF308" s="29"/>
      <c r="AG308" s="29" t="s">
        <v>1480</v>
      </c>
      <c r="AH308" s="29"/>
      <c r="AI308" s="29"/>
      <c r="AJ308" s="29"/>
      <c r="AK308" s="29"/>
      <c r="AM308" s="22"/>
    </row>
    <row r="309" spans="2:39" ht="95.9" customHeight="1" x14ac:dyDescent="0.35">
      <c r="B309" s="73">
        <v>307</v>
      </c>
      <c r="C309" s="29" t="s">
        <v>336</v>
      </c>
      <c r="D309" s="29" t="s">
        <v>671</v>
      </c>
      <c r="E309" s="29" t="s">
        <v>1544</v>
      </c>
      <c r="G309" s="29"/>
      <c r="I309" s="29" t="s">
        <v>1546</v>
      </c>
      <c r="J309" s="29" t="s">
        <v>1561</v>
      </c>
      <c r="K309" s="29"/>
      <c r="L309" s="29"/>
      <c r="M309" s="29"/>
      <c r="N309" s="29"/>
      <c r="O309" s="29"/>
      <c r="P309" s="29"/>
      <c r="Q309" s="29"/>
      <c r="R309" s="29"/>
      <c r="S309" s="29"/>
      <c r="T309" s="29"/>
      <c r="U309" s="29"/>
      <c r="V309" s="29"/>
      <c r="W309" s="29"/>
      <c r="X309" s="29"/>
      <c r="Y309" s="29"/>
      <c r="Z309" s="29"/>
      <c r="AA309" s="29"/>
      <c r="AB309" s="29"/>
      <c r="AC309" s="29"/>
      <c r="AD309" s="29" t="s">
        <v>782</v>
      </c>
      <c r="AE309" s="29"/>
      <c r="AF309" s="29"/>
      <c r="AG309" s="29" t="s">
        <v>1480</v>
      </c>
      <c r="AH309" s="29"/>
      <c r="AI309" s="29"/>
      <c r="AJ309" s="29"/>
      <c r="AK309" s="29"/>
      <c r="AM309" s="22"/>
    </row>
    <row r="310" spans="2:39" ht="95.9" customHeight="1" x14ac:dyDescent="0.35">
      <c r="B310" s="73">
        <v>308</v>
      </c>
      <c r="C310" s="29" t="s">
        <v>273</v>
      </c>
      <c r="D310" s="29" t="s">
        <v>671</v>
      </c>
      <c r="E310" s="29" t="s">
        <v>1544</v>
      </c>
      <c r="G310" s="29"/>
      <c r="I310" s="29" t="s">
        <v>1546</v>
      </c>
      <c r="J310" s="29" t="s">
        <v>1562</v>
      </c>
      <c r="K310" s="29"/>
      <c r="L310" s="29"/>
      <c r="M310" s="29"/>
      <c r="N310" s="29"/>
      <c r="O310" s="29"/>
      <c r="P310" s="29"/>
      <c r="Q310" s="29"/>
      <c r="R310" s="29"/>
      <c r="S310" s="29"/>
      <c r="T310" s="29"/>
      <c r="U310" s="29"/>
      <c r="V310" s="29"/>
      <c r="W310" s="29"/>
      <c r="X310" s="29"/>
      <c r="Y310" s="29"/>
      <c r="Z310" s="29"/>
      <c r="AA310" s="29"/>
      <c r="AB310" s="29"/>
      <c r="AC310" s="29"/>
      <c r="AD310" s="29" t="s">
        <v>782</v>
      </c>
      <c r="AE310" s="29"/>
      <c r="AF310" s="29"/>
      <c r="AG310" s="29" t="s">
        <v>1563</v>
      </c>
      <c r="AH310" s="29"/>
      <c r="AI310" s="29"/>
      <c r="AJ310" s="29"/>
      <c r="AK310" s="29"/>
      <c r="AM310" s="22"/>
    </row>
    <row r="311" spans="2:39" ht="109.4" customHeight="1" x14ac:dyDescent="0.35">
      <c r="B311" s="73">
        <v>309</v>
      </c>
      <c r="C311" s="29" t="s">
        <v>239</v>
      </c>
      <c r="D311" s="29" t="s">
        <v>671</v>
      </c>
      <c r="E311" s="29" t="s">
        <v>1544</v>
      </c>
      <c r="G311" s="29"/>
      <c r="I311" s="29" t="s">
        <v>1564</v>
      </c>
      <c r="J311" s="29" t="s">
        <v>859</v>
      </c>
      <c r="K311" s="29"/>
      <c r="L311" s="29"/>
      <c r="M311" s="29"/>
      <c r="N311" s="29"/>
      <c r="O311" s="29"/>
      <c r="P311" s="29"/>
      <c r="Q311" s="29"/>
      <c r="R311" s="29"/>
      <c r="S311" s="29"/>
      <c r="T311" s="29"/>
      <c r="U311" s="29"/>
      <c r="V311" s="29"/>
      <c r="W311" s="29"/>
      <c r="X311" s="29"/>
      <c r="Y311" s="29"/>
      <c r="Z311" s="29"/>
      <c r="AA311" s="29"/>
      <c r="AB311" s="29"/>
      <c r="AC311" s="29" t="s">
        <v>1024</v>
      </c>
      <c r="AD311" s="29" t="s">
        <v>1565</v>
      </c>
      <c r="AE311" s="29"/>
      <c r="AF311" s="29"/>
      <c r="AG311" s="29" t="s">
        <v>1519</v>
      </c>
      <c r="AH311" s="29"/>
      <c r="AI311" s="29"/>
      <c r="AJ311" s="29"/>
      <c r="AK311" s="29"/>
      <c r="AM311" s="22"/>
    </row>
    <row r="312" spans="2:39" ht="109.4" customHeight="1" x14ac:dyDescent="0.35">
      <c r="B312" s="73">
        <v>310</v>
      </c>
      <c r="C312" s="29" t="s">
        <v>225</v>
      </c>
      <c r="D312" s="29" t="s">
        <v>671</v>
      </c>
      <c r="E312" s="29" t="s">
        <v>1544</v>
      </c>
      <c r="G312" s="29"/>
      <c r="I312" s="29" t="s">
        <v>1564</v>
      </c>
      <c r="J312" s="29" t="s">
        <v>896</v>
      </c>
      <c r="K312" s="29"/>
      <c r="L312" s="29"/>
      <c r="M312" s="29"/>
      <c r="N312" s="29"/>
      <c r="O312" s="29"/>
      <c r="P312" s="29"/>
      <c r="Q312" s="29"/>
      <c r="R312" s="29"/>
      <c r="S312" s="29"/>
      <c r="T312" s="29"/>
      <c r="U312" s="29"/>
      <c r="V312" s="29"/>
      <c r="W312" s="29"/>
      <c r="X312" s="29"/>
      <c r="Y312" s="29"/>
      <c r="Z312" s="29"/>
      <c r="AA312" s="29"/>
      <c r="AB312" s="29"/>
      <c r="AC312" s="29" t="s">
        <v>1024</v>
      </c>
      <c r="AD312" s="29" t="s">
        <v>1566</v>
      </c>
      <c r="AE312" s="29"/>
      <c r="AF312" s="29"/>
      <c r="AG312" s="29" t="s">
        <v>1567</v>
      </c>
      <c r="AH312" s="29"/>
      <c r="AI312" s="29"/>
      <c r="AJ312" s="29"/>
      <c r="AK312" s="29"/>
      <c r="AM312" s="22"/>
    </row>
    <row r="313" spans="2:39" ht="109.4" customHeight="1" x14ac:dyDescent="0.35">
      <c r="B313" s="73">
        <v>311</v>
      </c>
      <c r="C313" s="29" t="s">
        <v>233</v>
      </c>
      <c r="D313" s="29" t="s">
        <v>671</v>
      </c>
      <c r="E313" s="29" t="s">
        <v>1544</v>
      </c>
      <c r="G313" s="29"/>
      <c r="I313" s="29" t="s">
        <v>1564</v>
      </c>
      <c r="J313" s="29" t="s">
        <v>1568</v>
      </c>
      <c r="K313" s="29"/>
      <c r="L313" s="29"/>
      <c r="M313" s="29"/>
      <c r="N313" s="29"/>
      <c r="O313" s="29"/>
      <c r="P313" s="29"/>
      <c r="Q313" s="29"/>
      <c r="R313" s="29"/>
      <c r="S313" s="29"/>
      <c r="T313" s="29"/>
      <c r="U313" s="29"/>
      <c r="V313" s="29"/>
      <c r="W313" s="29"/>
      <c r="X313" s="29"/>
      <c r="Y313" s="29"/>
      <c r="Z313" s="29"/>
      <c r="AA313" s="29"/>
      <c r="AB313" s="29"/>
      <c r="AC313" s="29"/>
      <c r="AD313" s="29" t="s">
        <v>249</v>
      </c>
      <c r="AE313" s="29"/>
      <c r="AF313" s="29"/>
      <c r="AG313" s="29" t="s">
        <v>1480</v>
      </c>
      <c r="AH313" s="29"/>
      <c r="AI313" s="29"/>
      <c r="AJ313" s="29"/>
      <c r="AK313" s="29"/>
      <c r="AM313" s="22"/>
    </row>
    <row r="314" spans="2:39" ht="109.4" customHeight="1" x14ac:dyDescent="0.35">
      <c r="B314" s="73">
        <v>312</v>
      </c>
      <c r="C314" s="29" t="s">
        <v>251</v>
      </c>
      <c r="D314" s="29" t="s">
        <v>671</v>
      </c>
      <c r="E314" s="29" t="s">
        <v>1544</v>
      </c>
      <c r="G314" s="29"/>
      <c r="I314" s="29" t="s">
        <v>1564</v>
      </c>
      <c r="J314" s="29" t="s">
        <v>1569</v>
      </c>
      <c r="K314" s="29"/>
      <c r="L314" s="29"/>
      <c r="M314" s="29"/>
      <c r="N314" s="29"/>
      <c r="O314" s="29"/>
      <c r="P314" s="29"/>
      <c r="Q314" s="29"/>
      <c r="R314" s="29"/>
      <c r="S314" s="29"/>
      <c r="T314" s="29"/>
      <c r="U314" s="29"/>
      <c r="V314" s="29"/>
      <c r="W314" s="29"/>
      <c r="X314" s="29"/>
      <c r="Y314" s="29"/>
      <c r="Z314" s="29"/>
      <c r="AA314" s="29"/>
      <c r="AB314" s="29"/>
      <c r="AC314" s="29"/>
      <c r="AD314" s="29" t="s">
        <v>388</v>
      </c>
      <c r="AE314" s="29"/>
      <c r="AF314" s="29" t="s">
        <v>782</v>
      </c>
      <c r="AG314" s="29" t="s">
        <v>1480</v>
      </c>
      <c r="AH314" s="29"/>
      <c r="AI314" s="29"/>
      <c r="AJ314" s="29"/>
      <c r="AK314" s="29"/>
      <c r="AM314" s="22"/>
    </row>
    <row r="315" spans="2:39" ht="95.9" customHeight="1" x14ac:dyDescent="0.35">
      <c r="B315" s="73">
        <v>313</v>
      </c>
      <c r="C315" s="29" t="s">
        <v>239</v>
      </c>
      <c r="D315" s="29" t="s">
        <v>671</v>
      </c>
      <c r="E315" s="29" t="s">
        <v>1570</v>
      </c>
      <c r="G315" s="29"/>
      <c r="I315" s="29" t="s">
        <v>1571</v>
      </c>
      <c r="J315" s="29" t="s">
        <v>730</v>
      </c>
      <c r="K315" s="29"/>
      <c r="L315" s="29"/>
      <c r="M315" s="29"/>
      <c r="N315" s="29"/>
      <c r="O315" s="29"/>
      <c r="P315" s="29"/>
      <c r="Q315" s="29"/>
      <c r="R315" s="29"/>
      <c r="S315" s="29"/>
      <c r="T315" s="29"/>
      <c r="U315" s="29"/>
      <c r="V315" s="29"/>
      <c r="W315" s="29"/>
      <c r="X315" s="29"/>
      <c r="Y315" s="29"/>
      <c r="Z315" s="29"/>
      <c r="AA315" s="29"/>
      <c r="AB315" s="29"/>
      <c r="AC315" s="29" t="s">
        <v>1024</v>
      </c>
      <c r="AD315" s="29" t="s">
        <v>388</v>
      </c>
      <c r="AE315" s="29"/>
      <c r="AF315" s="29"/>
      <c r="AG315" s="29" t="s">
        <v>1480</v>
      </c>
      <c r="AH315" s="29"/>
      <c r="AI315" s="29"/>
      <c r="AJ315" s="29"/>
      <c r="AK315" s="29"/>
      <c r="AM315" s="22"/>
    </row>
    <row r="316" spans="2:39" ht="95.9" customHeight="1" x14ac:dyDescent="0.35">
      <c r="B316" s="73">
        <v>314</v>
      </c>
      <c r="C316" s="29" t="s">
        <v>225</v>
      </c>
      <c r="D316" s="29" t="s">
        <v>671</v>
      </c>
      <c r="E316" s="29" t="s">
        <v>1570</v>
      </c>
      <c r="G316" s="29"/>
      <c r="I316" s="29" t="s">
        <v>1571</v>
      </c>
      <c r="J316" s="29" t="s">
        <v>727</v>
      </c>
      <c r="K316" s="29"/>
      <c r="L316" s="29"/>
      <c r="M316" s="29"/>
      <c r="N316" s="29"/>
      <c r="O316" s="29"/>
      <c r="P316" s="29"/>
      <c r="Q316" s="29"/>
      <c r="R316" s="29"/>
      <c r="S316" s="29"/>
      <c r="T316" s="29"/>
      <c r="U316" s="29"/>
      <c r="V316" s="29"/>
      <c r="W316" s="29"/>
      <c r="X316" s="29"/>
      <c r="Y316" s="29"/>
      <c r="Z316" s="29"/>
      <c r="AA316" s="29"/>
      <c r="AB316" s="29"/>
      <c r="AC316" s="29" t="s">
        <v>1024</v>
      </c>
      <c r="AD316" s="29" t="s">
        <v>1572</v>
      </c>
      <c r="AE316" s="29"/>
      <c r="AF316" s="29"/>
      <c r="AG316" s="29" t="s">
        <v>1480</v>
      </c>
      <c r="AH316" s="29"/>
      <c r="AI316" s="29"/>
      <c r="AJ316" s="29"/>
      <c r="AK316" s="29"/>
      <c r="AM316" s="22"/>
    </row>
    <row r="317" spans="2:39" ht="95.9" customHeight="1" x14ac:dyDescent="0.35">
      <c r="B317" s="73">
        <v>315</v>
      </c>
      <c r="C317" s="29" t="s">
        <v>233</v>
      </c>
      <c r="D317" s="29" t="s">
        <v>671</v>
      </c>
      <c r="E317" s="29" t="s">
        <v>1570</v>
      </c>
      <c r="G317" s="29"/>
      <c r="I317" s="29" t="s">
        <v>1571</v>
      </c>
      <c r="J317" s="29" t="s">
        <v>941</v>
      </c>
      <c r="K317" s="29"/>
      <c r="L317" s="29"/>
      <c r="M317" s="29"/>
      <c r="N317" s="29"/>
      <c r="O317" s="29"/>
      <c r="P317" s="29"/>
      <c r="Q317" s="29"/>
      <c r="R317" s="29"/>
      <c r="S317" s="29"/>
      <c r="T317" s="29"/>
      <c r="U317" s="29"/>
      <c r="V317" s="29"/>
      <c r="W317" s="29"/>
      <c r="X317" s="29"/>
      <c r="Y317" s="29"/>
      <c r="Z317" s="29"/>
      <c r="AA317" s="29"/>
      <c r="AB317" s="29"/>
      <c r="AC317" s="29" t="s">
        <v>1024</v>
      </c>
      <c r="AD317" s="29" t="s">
        <v>388</v>
      </c>
      <c r="AE317" s="29"/>
      <c r="AF317" s="29"/>
      <c r="AG317" s="29" t="s">
        <v>1506</v>
      </c>
      <c r="AH317" s="29"/>
      <c r="AI317" s="29"/>
      <c r="AJ317" s="29"/>
      <c r="AK317" s="29"/>
      <c r="AM317" s="22"/>
    </row>
    <row r="318" spans="2:39" ht="95.9" customHeight="1" x14ac:dyDescent="0.35">
      <c r="B318" s="73">
        <v>316</v>
      </c>
      <c r="C318" s="29" t="s">
        <v>251</v>
      </c>
      <c r="D318" s="29" t="s">
        <v>671</v>
      </c>
      <c r="E318" s="29" t="s">
        <v>1570</v>
      </c>
      <c r="G318" s="29"/>
      <c r="I318" s="29" t="s">
        <v>1571</v>
      </c>
      <c r="J318" s="29" t="s">
        <v>889</v>
      </c>
      <c r="K318" s="29"/>
      <c r="L318" s="29"/>
      <c r="M318" s="29"/>
      <c r="N318" s="29"/>
      <c r="O318" s="29"/>
      <c r="P318" s="29"/>
      <c r="Q318" s="29"/>
      <c r="R318" s="29"/>
      <c r="S318" s="29"/>
      <c r="T318" s="29"/>
      <c r="U318" s="29"/>
      <c r="V318" s="29"/>
      <c r="W318" s="29"/>
      <c r="X318" s="29"/>
      <c r="Y318" s="29"/>
      <c r="Z318" s="29"/>
      <c r="AA318" s="29"/>
      <c r="AB318" s="29"/>
      <c r="AC318" s="29" t="s">
        <v>1024</v>
      </c>
      <c r="AD318" s="29" t="s">
        <v>249</v>
      </c>
      <c r="AE318" s="29"/>
      <c r="AF318" s="29"/>
      <c r="AG318" s="29" t="s">
        <v>1480</v>
      </c>
      <c r="AH318" s="29"/>
      <c r="AI318" s="29"/>
      <c r="AJ318" s="29"/>
      <c r="AK318" s="29"/>
      <c r="AM318" s="22"/>
    </row>
    <row r="319" spans="2:39" ht="95.9" customHeight="1" x14ac:dyDescent="0.35">
      <c r="B319" s="73">
        <v>317</v>
      </c>
      <c r="C319" s="29" t="s">
        <v>236</v>
      </c>
      <c r="D319" s="29" t="s">
        <v>671</v>
      </c>
      <c r="E319" s="29" t="s">
        <v>1570</v>
      </c>
      <c r="G319" s="29"/>
      <c r="I319" s="29" t="s">
        <v>1571</v>
      </c>
      <c r="J319" s="29" t="s">
        <v>932</v>
      </c>
      <c r="K319" s="29"/>
      <c r="L319" s="29"/>
      <c r="M319" s="29"/>
      <c r="N319" s="29"/>
      <c r="O319" s="29"/>
      <c r="P319" s="29"/>
      <c r="Q319" s="29"/>
      <c r="R319" s="29"/>
      <c r="S319" s="29"/>
      <c r="T319" s="29"/>
      <c r="U319" s="29"/>
      <c r="V319" s="29"/>
      <c r="W319" s="29"/>
      <c r="X319" s="29"/>
      <c r="Y319" s="29"/>
      <c r="Z319" s="29"/>
      <c r="AA319" s="29"/>
      <c r="AB319" s="29"/>
      <c r="AC319" s="29" t="s">
        <v>1024</v>
      </c>
      <c r="AD319" s="29" t="s">
        <v>249</v>
      </c>
      <c r="AE319" s="29"/>
      <c r="AF319" s="29"/>
      <c r="AG319" s="29" t="s">
        <v>1480</v>
      </c>
      <c r="AH319" s="29"/>
      <c r="AI319" s="29"/>
      <c r="AJ319" s="29"/>
      <c r="AK319" s="29"/>
      <c r="AM319" s="22"/>
    </row>
    <row r="320" spans="2:39" ht="95.9" customHeight="1" x14ac:dyDescent="0.35">
      <c r="B320" s="73">
        <v>318</v>
      </c>
      <c r="C320" s="29" t="s">
        <v>314</v>
      </c>
      <c r="D320" s="29" t="s">
        <v>671</v>
      </c>
      <c r="E320" s="29" t="s">
        <v>1570</v>
      </c>
      <c r="G320" s="29"/>
      <c r="I320" s="29" t="s">
        <v>1571</v>
      </c>
      <c r="J320" s="29" t="s">
        <v>1573</v>
      </c>
      <c r="K320" s="29"/>
      <c r="L320" s="29"/>
      <c r="M320" s="29"/>
      <c r="N320" s="29"/>
      <c r="O320" s="29"/>
      <c r="P320" s="29"/>
      <c r="Q320" s="29"/>
      <c r="R320" s="29"/>
      <c r="S320" s="29"/>
      <c r="T320" s="29"/>
      <c r="U320" s="29"/>
      <c r="V320" s="29"/>
      <c r="W320" s="29"/>
      <c r="X320" s="29"/>
      <c r="Y320" s="29"/>
      <c r="Z320" s="29"/>
      <c r="AA320" s="29"/>
      <c r="AB320" s="29"/>
      <c r="AC320" s="29" t="s">
        <v>1024</v>
      </c>
      <c r="AD320" s="29" t="s">
        <v>998</v>
      </c>
      <c r="AE320" s="29"/>
      <c r="AF320" s="29"/>
      <c r="AG320" s="29" t="s">
        <v>1574</v>
      </c>
      <c r="AH320" s="29"/>
      <c r="AI320" s="29"/>
      <c r="AJ320" s="29"/>
      <c r="AK320" s="29"/>
      <c r="AM320" s="22"/>
    </row>
    <row r="321" spans="2:39" ht="95.9" customHeight="1" x14ac:dyDescent="0.35">
      <c r="B321" s="73">
        <v>319</v>
      </c>
      <c r="C321" s="29" t="s">
        <v>307</v>
      </c>
      <c r="D321" s="29" t="s">
        <v>671</v>
      </c>
      <c r="E321" s="29" t="s">
        <v>1570</v>
      </c>
      <c r="G321" s="29"/>
      <c r="I321" s="29" t="s">
        <v>1571</v>
      </c>
      <c r="J321" s="29" t="s">
        <v>951</v>
      </c>
      <c r="K321" s="29"/>
      <c r="L321" s="29"/>
      <c r="M321" s="29"/>
      <c r="N321" s="29"/>
      <c r="O321" s="29"/>
      <c r="P321" s="29"/>
      <c r="Q321" s="29"/>
      <c r="R321" s="29"/>
      <c r="S321" s="29"/>
      <c r="T321" s="29"/>
      <c r="U321" s="29"/>
      <c r="V321" s="29"/>
      <c r="W321" s="29"/>
      <c r="X321" s="29"/>
      <c r="Y321" s="29"/>
      <c r="Z321" s="29"/>
      <c r="AA321" s="29"/>
      <c r="AB321" s="29"/>
      <c r="AC321" s="29" t="s">
        <v>1024</v>
      </c>
      <c r="AD321" s="29" t="s">
        <v>388</v>
      </c>
      <c r="AE321" s="29"/>
      <c r="AF321" s="29"/>
      <c r="AG321" s="29" t="s">
        <v>1480</v>
      </c>
      <c r="AH321" s="29"/>
      <c r="AI321" s="29"/>
      <c r="AJ321" s="29"/>
      <c r="AK321" s="29"/>
      <c r="AM321" s="22"/>
    </row>
    <row r="322" spans="2:39" ht="384.65" customHeight="1" x14ac:dyDescent="0.35">
      <c r="B322" s="73">
        <v>320</v>
      </c>
      <c r="C322" s="29" t="s">
        <v>244</v>
      </c>
      <c r="D322" s="29" t="s">
        <v>671</v>
      </c>
      <c r="E322" s="29" t="s">
        <v>1570</v>
      </c>
      <c r="G322" s="29"/>
      <c r="I322" s="29" t="s">
        <v>1571</v>
      </c>
      <c r="J322" s="29" t="s">
        <v>954</v>
      </c>
      <c r="K322" s="29"/>
      <c r="L322" s="29"/>
      <c r="M322" s="29"/>
      <c r="N322" s="29"/>
      <c r="O322" s="29"/>
      <c r="P322" s="29"/>
      <c r="Q322" s="29"/>
      <c r="R322" s="29"/>
      <c r="S322" s="29"/>
      <c r="T322" s="29"/>
      <c r="U322" s="29"/>
      <c r="V322" s="29"/>
      <c r="W322" s="29"/>
      <c r="X322" s="29"/>
      <c r="Y322" s="29"/>
      <c r="Z322" s="29"/>
      <c r="AA322" s="29"/>
      <c r="AB322" s="29"/>
      <c r="AC322" s="29" t="s">
        <v>1024</v>
      </c>
      <c r="AD322" s="29" t="s">
        <v>1575</v>
      </c>
      <c r="AE322" s="29"/>
      <c r="AF322" s="29"/>
      <c r="AG322" s="29" t="s">
        <v>1480</v>
      </c>
      <c r="AH322" s="29"/>
      <c r="AI322" s="29"/>
      <c r="AJ322" s="29"/>
      <c r="AK322" s="29"/>
      <c r="AM322" s="22"/>
    </row>
    <row r="323" spans="2:39" ht="95.9" customHeight="1" x14ac:dyDescent="0.35">
      <c r="B323" s="73">
        <v>321</v>
      </c>
      <c r="C323" s="29" t="s">
        <v>352</v>
      </c>
      <c r="D323" s="29" t="s">
        <v>671</v>
      </c>
      <c r="E323" s="29" t="s">
        <v>1570</v>
      </c>
      <c r="G323" s="29"/>
      <c r="I323" s="29" t="s">
        <v>1571</v>
      </c>
      <c r="J323" s="29" t="s">
        <v>1576</v>
      </c>
      <c r="K323" s="29"/>
      <c r="L323" s="29"/>
      <c r="M323" s="29"/>
      <c r="N323" s="29"/>
      <c r="O323" s="29"/>
      <c r="P323" s="29"/>
      <c r="Q323" s="29"/>
      <c r="R323" s="29"/>
      <c r="S323" s="29"/>
      <c r="T323" s="29"/>
      <c r="U323" s="29"/>
      <c r="V323" s="29"/>
      <c r="W323" s="29"/>
      <c r="X323" s="29"/>
      <c r="Y323" s="29"/>
      <c r="Z323" s="29"/>
      <c r="AA323" s="29"/>
      <c r="AB323" s="29"/>
      <c r="AC323" s="29"/>
      <c r="AD323" s="29" t="s">
        <v>388</v>
      </c>
      <c r="AE323" s="29"/>
      <c r="AF323" s="29" t="s">
        <v>782</v>
      </c>
      <c r="AG323" s="29" t="s">
        <v>1577</v>
      </c>
      <c r="AH323" s="29"/>
      <c r="AI323" s="29"/>
      <c r="AJ323" s="29"/>
      <c r="AK323" s="29"/>
      <c r="AM323" s="22"/>
    </row>
    <row r="324" spans="2:39" ht="95.9" customHeight="1" x14ac:dyDescent="0.35">
      <c r="B324" s="73">
        <v>322</v>
      </c>
      <c r="C324" s="29" t="s">
        <v>325</v>
      </c>
      <c r="D324" s="29" t="s">
        <v>671</v>
      </c>
      <c r="E324" s="29" t="s">
        <v>1570</v>
      </c>
      <c r="G324" s="29"/>
      <c r="I324" s="29" t="s">
        <v>1571</v>
      </c>
      <c r="J324" s="29" t="s">
        <v>1578</v>
      </c>
      <c r="K324" s="29"/>
      <c r="L324" s="29"/>
      <c r="M324" s="29"/>
      <c r="N324" s="29"/>
      <c r="O324" s="29"/>
      <c r="P324" s="29"/>
      <c r="Q324" s="29"/>
      <c r="R324" s="29"/>
      <c r="S324" s="29"/>
      <c r="T324" s="29"/>
      <c r="U324" s="29"/>
      <c r="V324" s="29"/>
      <c r="W324" s="29"/>
      <c r="X324" s="29"/>
      <c r="Y324" s="29"/>
      <c r="Z324" s="29"/>
      <c r="AA324" s="29"/>
      <c r="AB324" s="29"/>
      <c r="AC324" s="29"/>
      <c r="AD324" s="29" t="s">
        <v>249</v>
      </c>
      <c r="AE324" s="29"/>
      <c r="AF324" s="29"/>
      <c r="AG324" s="29" t="s">
        <v>1493</v>
      </c>
      <c r="AH324" s="29"/>
      <c r="AI324" s="29"/>
      <c r="AJ324" s="29"/>
      <c r="AK324" s="29"/>
      <c r="AM324" s="22"/>
    </row>
    <row r="325" spans="2:39" ht="95.9" customHeight="1" x14ac:dyDescent="0.35">
      <c r="B325" s="73">
        <v>323</v>
      </c>
      <c r="C325" s="29"/>
      <c r="D325" s="29" t="s">
        <v>671</v>
      </c>
      <c r="E325" s="29" t="s">
        <v>1570</v>
      </c>
      <c r="G325" s="29"/>
      <c r="I325" s="29" t="s">
        <v>1571</v>
      </c>
      <c r="J325" s="29" t="s">
        <v>1579</v>
      </c>
      <c r="K325" s="29"/>
      <c r="L325" s="29"/>
      <c r="M325" s="29"/>
      <c r="N325" s="29"/>
      <c r="O325" s="29"/>
      <c r="P325" s="29"/>
      <c r="Q325" s="29"/>
      <c r="R325" s="29"/>
      <c r="S325" s="29"/>
      <c r="T325" s="29"/>
      <c r="U325" s="29"/>
      <c r="V325" s="29"/>
      <c r="W325" s="29"/>
      <c r="X325" s="29"/>
      <c r="Y325" s="29"/>
      <c r="Z325" s="29"/>
      <c r="AA325" s="29"/>
      <c r="AB325" s="29"/>
      <c r="AC325" s="29"/>
      <c r="AD325" s="29" t="s">
        <v>1497</v>
      </c>
      <c r="AE325" s="29"/>
      <c r="AF325" s="29" t="s">
        <v>782</v>
      </c>
      <c r="AG325" s="29" t="s">
        <v>1497</v>
      </c>
      <c r="AH325" s="29"/>
      <c r="AI325" s="29"/>
      <c r="AJ325" s="29"/>
      <c r="AK325" s="29"/>
      <c r="AM325" s="22"/>
    </row>
    <row r="326" spans="2:39" ht="95.9" customHeight="1" x14ac:dyDescent="0.35">
      <c r="B326" s="73">
        <v>324</v>
      </c>
      <c r="C326" s="29"/>
      <c r="D326" s="29" t="s">
        <v>671</v>
      </c>
      <c r="E326" s="29" t="s">
        <v>1570</v>
      </c>
      <c r="G326" s="29"/>
      <c r="I326" s="29" t="s">
        <v>1571</v>
      </c>
      <c r="J326" s="29" t="s">
        <v>1580</v>
      </c>
      <c r="K326" s="29"/>
      <c r="L326" s="29"/>
      <c r="M326" s="29"/>
      <c r="N326" s="29"/>
      <c r="O326" s="29"/>
      <c r="P326" s="29"/>
      <c r="Q326" s="29"/>
      <c r="R326" s="29"/>
      <c r="S326" s="29"/>
      <c r="T326" s="29"/>
      <c r="U326" s="29"/>
      <c r="V326" s="29"/>
      <c r="W326" s="29"/>
      <c r="X326" s="29"/>
      <c r="Y326" s="29"/>
      <c r="Z326" s="29"/>
      <c r="AA326" s="29"/>
      <c r="AB326" s="29"/>
      <c r="AC326" s="29"/>
      <c r="AD326" s="29" t="s">
        <v>388</v>
      </c>
      <c r="AE326" s="29"/>
      <c r="AF326" s="29"/>
      <c r="AG326" s="29" t="s">
        <v>1480</v>
      </c>
      <c r="AH326" s="29"/>
      <c r="AI326" s="29"/>
      <c r="AJ326" s="29"/>
      <c r="AK326" s="29"/>
      <c r="AM326" s="22"/>
    </row>
    <row r="327" spans="2:39" ht="96" customHeight="1" x14ac:dyDescent="0.35">
      <c r="B327" s="73">
        <v>325</v>
      </c>
      <c r="C327" s="29" t="s">
        <v>239</v>
      </c>
      <c r="D327" s="29" t="s">
        <v>671</v>
      </c>
      <c r="E327" s="29" t="s">
        <v>1570</v>
      </c>
      <c r="G327" s="29"/>
      <c r="I327" s="29" t="s">
        <v>1581</v>
      </c>
      <c r="J327" s="29" t="s">
        <v>968</v>
      </c>
      <c r="K327" s="29"/>
      <c r="L327" s="29"/>
      <c r="M327" s="29"/>
      <c r="N327" s="29"/>
      <c r="O327" s="29"/>
      <c r="P327" s="29"/>
      <c r="Q327" s="29"/>
      <c r="R327" s="29"/>
      <c r="S327" s="29"/>
      <c r="T327" s="29"/>
      <c r="U327" s="29"/>
      <c r="V327" s="29"/>
      <c r="W327" s="29"/>
      <c r="X327" s="29"/>
      <c r="Y327" s="29"/>
      <c r="Z327" s="29"/>
      <c r="AA327" s="29"/>
      <c r="AB327" s="29"/>
      <c r="AC327" s="29" t="s">
        <v>1024</v>
      </c>
      <c r="AD327" s="29" t="s">
        <v>1000</v>
      </c>
      <c r="AE327" s="29"/>
      <c r="AF327" s="29" t="s">
        <v>388</v>
      </c>
      <c r="AG327" s="29" t="s">
        <v>1480</v>
      </c>
      <c r="AH327" s="29"/>
      <c r="AI327" s="29"/>
      <c r="AJ327" s="29"/>
      <c r="AK327" s="29"/>
      <c r="AM327" s="22"/>
    </row>
    <row r="328" spans="2:39" ht="96" customHeight="1" x14ac:dyDescent="0.35">
      <c r="B328" s="73">
        <v>326</v>
      </c>
      <c r="C328" s="29" t="s">
        <v>225</v>
      </c>
      <c r="D328" s="29" t="s">
        <v>671</v>
      </c>
      <c r="E328" s="29" t="s">
        <v>1570</v>
      </c>
      <c r="G328" s="29"/>
      <c r="I328" s="29" t="s">
        <v>1581</v>
      </c>
      <c r="J328" s="29" t="s">
        <v>971</v>
      </c>
      <c r="K328" s="29"/>
      <c r="L328" s="29"/>
      <c r="M328" s="29"/>
      <c r="N328" s="29"/>
      <c r="O328" s="29"/>
      <c r="P328" s="29"/>
      <c r="Q328" s="29"/>
      <c r="R328" s="29"/>
      <c r="S328" s="29"/>
      <c r="T328" s="29"/>
      <c r="U328" s="29"/>
      <c r="V328" s="29"/>
      <c r="W328" s="29"/>
      <c r="X328" s="29"/>
      <c r="Y328" s="29"/>
      <c r="Z328" s="29"/>
      <c r="AA328" s="29"/>
      <c r="AB328" s="29"/>
      <c r="AC328" s="29" t="s">
        <v>1024</v>
      </c>
      <c r="AD328" s="29" t="s">
        <v>388</v>
      </c>
      <c r="AE328" s="29"/>
      <c r="AF328" s="29"/>
      <c r="AG328" s="29" t="s">
        <v>1480</v>
      </c>
      <c r="AH328" s="29"/>
      <c r="AI328" s="29"/>
      <c r="AJ328" s="29"/>
      <c r="AK328" s="29"/>
      <c r="AM328" s="22"/>
    </row>
    <row r="329" spans="2:39" ht="92.15" customHeight="1" x14ac:dyDescent="0.35">
      <c r="B329" s="73">
        <v>327</v>
      </c>
      <c r="C329" s="29" t="s">
        <v>239</v>
      </c>
      <c r="D329" s="29" t="s">
        <v>671</v>
      </c>
      <c r="E329" s="29" t="s">
        <v>1570</v>
      </c>
      <c r="G329" s="29"/>
      <c r="I329" s="29" t="s">
        <v>1582</v>
      </c>
      <c r="J329" s="29" t="s">
        <v>977</v>
      </c>
      <c r="K329" s="29"/>
      <c r="L329" s="29"/>
      <c r="M329" s="29"/>
      <c r="N329" s="29"/>
      <c r="O329" s="29"/>
      <c r="P329" s="29"/>
      <c r="Q329" s="29"/>
      <c r="R329" s="29"/>
      <c r="S329" s="29"/>
      <c r="T329" s="29"/>
      <c r="U329" s="29"/>
      <c r="V329" s="29"/>
      <c r="W329" s="29"/>
      <c r="X329" s="29"/>
      <c r="Y329" s="29"/>
      <c r="Z329" s="29"/>
      <c r="AA329" s="29"/>
      <c r="AB329" s="29"/>
      <c r="AC329" s="29" t="s">
        <v>1024</v>
      </c>
      <c r="AD329" s="29" t="s">
        <v>782</v>
      </c>
      <c r="AE329" s="29"/>
      <c r="AF329" s="29" t="s">
        <v>388</v>
      </c>
      <c r="AG329" s="29" t="s">
        <v>1480</v>
      </c>
      <c r="AH329" s="29"/>
      <c r="AI329" s="29"/>
      <c r="AJ329" s="29"/>
      <c r="AK329" s="29"/>
      <c r="AM329" s="22"/>
    </row>
    <row r="330" spans="2:39" ht="92.15" customHeight="1" x14ac:dyDescent="0.35">
      <c r="B330" s="73">
        <v>328</v>
      </c>
      <c r="C330" s="29" t="s">
        <v>225</v>
      </c>
      <c r="D330" s="29" t="s">
        <v>671</v>
      </c>
      <c r="E330" s="29" t="s">
        <v>1570</v>
      </c>
      <c r="G330" s="29"/>
      <c r="I330" s="29" t="s">
        <v>1582</v>
      </c>
      <c r="J330" s="29" t="s">
        <v>1008</v>
      </c>
      <c r="K330" s="29"/>
      <c r="L330" s="29"/>
      <c r="M330" s="29"/>
      <c r="N330" s="29"/>
      <c r="O330" s="29"/>
      <c r="P330" s="29"/>
      <c r="Q330" s="29"/>
      <c r="R330" s="29"/>
      <c r="S330" s="29"/>
      <c r="T330" s="29"/>
      <c r="U330" s="29"/>
      <c r="V330" s="29"/>
      <c r="W330" s="29"/>
      <c r="X330" s="29"/>
      <c r="Y330" s="29"/>
      <c r="Z330" s="29"/>
      <c r="AA330" s="29"/>
      <c r="AB330" s="29"/>
      <c r="AC330" s="29" t="s">
        <v>1024</v>
      </c>
      <c r="AD330" s="29" t="s">
        <v>388</v>
      </c>
      <c r="AE330" s="29"/>
      <c r="AF330" s="29" t="s">
        <v>782</v>
      </c>
      <c r="AG330" s="29" t="s">
        <v>1480</v>
      </c>
      <c r="AH330" s="29"/>
      <c r="AI330" s="29"/>
      <c r="AJ330" s="29"/>
      <c r="AK330" s="29"/>
      <c r="AM330" s="22"/>
    </row>
    <row r="331" spans="2:39" ht="93" customHeight="1" x14ac:dyDescent="0.35">
      <c r="B331" s="73">
        <v>329</v>
      </c>
      <c r="C331" s="29" t="s">
        <v>239</v>
      </c>
      <c r="D331" s="29" t="s">
        <v>671</v>
      </c>
      <c r="E331" s="29" t="s">
        <v>1570</v>
      </c>
      <c r="G331" s="29"/>
      <c r="I331" s="29" t="s">
        <v>1583</v>
      </c>
      <c r="J331" s="29" t="s">
        <v>965</v>
      </c>
      <c r="K331" s="29"/>
      <c r="L331" s="29"/>
      <c r="M331" s="29"/>
      <c r="N331" s="29"/>
      <c r="O331" s="29"/>
      <c r="P331" s="29"/>
      <c r="Q331" s="29"/>
      <c r="R331" s="29"/>
      <c r="S331" s="29"/>
      <c r="T331" s="29"/>
      <c r="U331" s="29"/>
      <c r="V331" s="29"/>
      <c r="W331" s="29"/>
      <c r="X331" s="29"/>
      <c r="Y331" s="29"/>
      <c r="Z331" s="29"/>
      <c r="AA331" s="29"/>
      <c r="AB331" s="29"/>
      <c r="AC331" s="29" t="s">
        <v>1024</v>
      </c>
      <c r="AD331" s="29" t="s">
        <v>998</v>
      </c>
      <c r="AE331" s="29"/>
      <c r="AF331" s="29"/>
      <c r="AG331" s="29" t="s">
        <v>1480</v>
      </c>
      <c r="AH331" s="29"/>
      <c r="AI331" s="29"/>
      <c r="AJ331" s="29"/>
      <c r="AK331" s="29"/>
      <c r="AM331" s="22"/>
    </row>
    <row r="332" spans="2:39" ht="93" customHeight="1" x14ac:dyDescent="0.35">
      <c r="B332" s="73">
        <v>330</v>
      </c>
      <c r="C332" s="29" t="s">
        <v>225</v>
      </c>
      <c r="D332" s="29" t="s">
        <v>671</v>
      </c>
      <c r="E332" s="29" t="s">
        <v>1570</v>
      </c>
      <c r="G332" s="29"/>
      <c r="I332" s="29" t="s">
        <v>1583</v>
      </c>
      <c r="J332" s="29" t="s">
        <v>964</v>
      </c>
      <c r="K332" s="29"/>
      <c r="L332" s="29"/>
      <c r="M332" s="29"/>
      <c r="N332" s="29"/>
      <c r="O332" s="29"/>
      <c r="P332" s="29"/>
      <c r="Q332" s="29"/>
      <c r="R332" s="29"/>
      <c r="S332" s="29"/>
      <c r="T332" s="29"/>
      <c r="U332" s="29"/>
      <c r="V332" s="29"/>
      <c r="W332" s="29"/>
      <c r="X332" s="29"/>
      <c r="Y332" s="29"/>
      <c r="Z332" s="29"/>
      <c r="AA332" s="29"/>
      <c r="AB332" s="29"/>
      <c r="AC332" s="29" t="s">
        <v>1024</v>
      </c>
      <c r="AD332" s="29" t="s">
        <v>249</v>
      </c>
      <c r="AE332" s="29"/>
      <c r="AF332" s="29"/>
      <c r="AG332" s="29" t="s">
        <v>1480</v>
      </c>
      <c r="AH332" s="29"/>
      <c r="AI332" s="29"/>
      <c r="AJ332" s="29"/>
      <c r="AK332" s="29"/>
      <c r="AM332" s="22"/>
    </row>
    <row r="333" spans="2:39" ht="93" customHeight="1" x14ac:dyDescent="0.35">
      <c r="B333" s="73">
        <v>331</v>
      </c>
      <c r="C333" s="29" t="s">
        <v>233</v>
      </c>
      <c r="D333" s="29" t="s">
        <v>671</v>
      </c>
      <c r="E333" s="29" t="s">
        <v>1570</v>
      </c>
      <c r="G333" s="29"/>
      <c r="I333" s="29" t="s">
        <v>1583</v>
      </c>
      <c r="J333" s="29" t="s">
        <v>962</v>
      </c>
      <c r="K333" s="29"/>
      <c r="L333" s="29"/>
      <c r="M333" s="29"/>
      <c r="N333" s="29"/>
      <c r="O333" s="29"/>
      <c r="P333" s="29"/>
      <c r="Q333" s="29"/>
      <c r="R333" s="29"/>
      <c r="S333" s="29"/>
      <c r="T333" s="29"/>
      <c r="U333" s="29"/>
      <c r="V333" s="29"/>
      <c r="W333" s="29"/>
      <c r="X333" s="29"/>
      <c r="Y333" s="29"/>
      <c r="Z333" s="29"/>
      <c r="AA333" s="29"/>
      <c r="AB333" s="29"/>
      <c r="AC333" s="29" t="s">
        <v>1024</v>
      </c>
      <c r="AD333" s="29" t="s">
        <v>388</v>
      </c>
      <c r="AE333" s="29"/>
      <c r="AF333" s="29"/>
      <c r="AG333" s="29" t="s">
        <v>1480</v>
      </c>
      <c r="AH333" s="29"/>
      <c r="AI333" s="29"/>
      <c r="AJ333" s="29"/>
      <c r="AK333" s="29"/>
      <c r="AM333" s="22"/>
    </row>
    <row r="334" spans="2:39" ht="95.9" customHeight="1" x14ac:dyDescent="0.35">
      <c r="B334" s="73">
        <v>332</v>
      </c>
      <c r="C334" s="29" t="s">
        <v>239</v>
      </c>
      <c r="D334" s="29" t="s">
        <v>671</v>
      </c>
      <c r="E334" s="29" t="s">
        <v>1570</v>
      </c>
      <c r="G334" s="29"/>
      <c r="I334" s="29" t="s">
        <v>1584</v>
      </c>
      <c r="J334" s="29" t="s">
        <v>734</v>
      </c>
      <c r="K334" s="29"/>
      <c r="L334" s="29"/>
      <c r="M334" s="29"/>
      <c r="N334" s="29"/>
      <c r="O334" s="29"/>
      <c r="P334" s="29"/>
      <c r="Q334" s="29"/>
      <c r="R334" s="29"/>
      <c r="S334" s="29"/>
      <c r="T334" s="29"/>
      <c r="U334" s="29"/>
      <c r="V334" s="29"/>
      <c r="W334" s="29"/>
      <c r="X334" s="29"/>
      <c r="Y334" s="29"/>
      <c r="Z334" s="29"/>
      <c r="AA334" s="29"/>
      <c r="AB334" s="29"/>
      <c r="AC334" s="29" t="s">
        <v>1024</v>
      </c>
      <c r="AD334" s="29" t="s">
        <v>998</v>
      </c>
      <c r="AE334" s="29"/>
      <c r="AF334" s="29" t="s">
        <v>735</v>
      </c>
      <c r="AG334" s="29" t="s">
        <v>1506</v>
      </c>
      <c r="AH334" s="29"/>
      <c r="AI334" s="29"/>
      <c r="AJ334" s="29"/>
      <c r="AK334" s="29"/>
      <c r="AM334" s="22"/>
    </row>
    <row r="335" spans="2:39" ht="95.9" customHeight="1" x14ac:dyDescent="0.35">
      <c r="B335" s="73">
        <v>333</v>
      </c>
      <c r="C335" s="29" t="s">
        <v>225</v>
      </c>
      <c r="D335" s="29" t="s">
        <v>671</v>
      </c>
      <c r="E335" s="29" t="s">
        <v>1570</v>
      </c>
      <c r="G335" s="29"/>
      <c r="I335" s="29" t="s">
        <v>1584</v>
      </c>
      <c r="J335" s="29" t="s">
        <v>737</v>
      </c>
      <c r="K335" s="29"/>
      <c r="L335" s="29"/>
      <c r="M335" s="29"/>
      <c r="N335" s="29"/>
      <c r="O335" s="29"/>
      <c r="P335" s="29"/>
      <c r="Q335" s="29"/>
      <c r="R335" s="29"/>
      <c r="S335" s="29"/>
      <c r="T335" s="29"/>
      <c r="U335" s="29"/>
      <c r="V335" s="29"/>
      <c r="W335" s="29"/>
      <c r="X335" s="29"/>
      <c r="Y335" s="29"/>
      <c r="Z335" s="29"/>
      <c r="AA335" s="29"/>
      <c r="AB335" s="29"/>
      <c r="AC335" s="29" t="s">
        <v>1024</v>
      </c>
      <c r="AD335" s="29" t="s">
        <v>998</v>
      </c>
      <c r="AE335" s="29"/>
      <c r="AF335" s="29"/>
      <c r="AG335" s="29" t="s">
        <v>1506</v>
      </c>
      <c r="AH335" s="29"/>
      <c r="AI335" s="29"/>
      <c r="AJ335" s="29"/>
      <c r="AK335" s="29"/>
      <c r="AM335" s="22"/>
    </row>
    <row r="336" spans="2:39" ht="92.15" customHeight="1" x14ac:dyDescent="0.35">
      <c r="B336" s="73">
        <v>334</v>
      </c>
      <c r="C336" s="29"/>
      <c r="D336" s="29" t="s">
        <v>671</v>
      </c>
      <c r="E336" s="29" t="s">
        <v>1570</v>
      </c>
      <c r="G336" s="29"/>
      <c r="I336" s="29" t="s">
        <v>1585</v>
      </c>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M336" s="22"/>
    </row>
    <row r="337" spans="2:39" ht="89.9" customHeight="1" x14ac:dyDescent="0.35">
      <c r="B337" s="73">
        <v>335</v>
      </c>
      <c r="C337" s="29" t="s">
        <v>239</v>
      </c>
      <c r="D337" s="29" t="s">
        <v>671</v>
      </c>
      <c r="E337" s="29" t="s">
        <v>1586</v>
      </c>
      <c r="G337" s="29"/>
      <c r="I337" s="29" t="s">
        <v>1587</v>
      </c>
      <c r="J337" s="29" t="s">
        <v>984</v>
      </c>
      <c r="K337" s="29"/>
      <c r="L337" s="29"/>
      <c r="M337" s="29"/>
      <c r="N337" s="29"/>
      <c r="O337" s="29"/>
      <c r="P337" s="29"/>
      <c r="Q337" s="29"/>
      <c r="R337" s="29"/>
      <c r="S337" s="29"/>
      <c r="T337" s="29"/>
      <c r="U337" s="29"/>
      <c r="V337" s="29"/>
      <c r="W337" s="29"/>
      <c r="X337" s="29"/>
      <c r="Y337" s="29"/>
      <c r="Z337" s="29"/>
      <c r="AA337" s="29"/>
      <c r="AB337" s="29"/>
      <c r="AC337" s="29" t="s">
        <v>1024</v>
      </c>
      <c r="AD337" s="29" t="s">
        <v>388</v>
      </c>
      <c r="AE337" s="29"/>
      <c r="AF337" s="29"/>
      <c r="AG337" s="29" t="s">
        <v>1588</v>
      </c>
      <c r="AH337" s="29"/>
      <c r="AI337" s="29"/>
      <c r="AJ337" s="29"/>
      <c r="AK337" s="29"/>
      <c r="AM337" s="22"/>
    </row>
    <row r="338" spans="2:39" ht="89.9" customHeight="1" x14ac:dyDescent="0.35">
      <c r="B338" s="73">
        <v>336</v>
      </c>
      <c r="C338" s="29"/>
      <c r="D338" s="29" t="s">
        <v>671</v>
      </c>
      <c r="E338" s="29" t="s">
        <v>1586</v>
      </c>
      <c r="G338" s="29"/>
      <c r="I338" s="29" t="s">
        <v>1587</v>
      </c>
      <c r="J338" s="29" t="s">
        <v>986</v>
      </c>
      <c r="K338" s="29"/>
      <c r="L338" s="29"/>
      <c r="M338" s="29"/>
      <c r="N338" s="29"/>
      <c r="O338" s="29"/>
      <c r="P338" s="29"/>
      <c r="Q338" s="29"/>
      <c r="R338" s="29"/>
      <c r="S338" s="29"/>
      <c r="T338" s="29"/>
      <c r="U338" s="29"/>
      <c r="V338" s="29"/>
      <c r="W338" s="29"/>
      <c r="X338" s="29"/>
      <c r="Y338" s="29"/>
      <c r="Z338" s="29"/>
      <c r="AA338" s="29"/>
      <c r="AB338" s="29"/>
      <c r="AC338" s="29" t="s">
        <v>1024</v>
      </c>
      <c r="AD338" s="29" t="s">
        <v>249</v>
      </c>
      <c r="AE338" s="29"/>
      <c r="AF338" s="29"/>
      <c r="AG338" s="29" t="s">
        <v>1480</v>
      </c>
      <c r="AH338" s="29"/>
      <c r="AI338" s="29"/>
      <c r="AJ338" s="29"/>
      <c r="AK338" s="29"/>
      <c r="AM338" s="22"/>
    </row>
    <row r="339" spans="2:39" ht="89.9" customHeight="1" x14ac:dyDescent="0.35">
      <c r="B339" s="73">
        <v>337</v>
      </c>
      <c r="C339" s="29"/>
      <c r="D339" s="29" t="s">
        <v>671</v>
      </c>
      <c r="E339" s="29" t="s">
        <v>1586</v>
      </c>
      <c r="G339" s="29"/>
      <c r="I339" s="29" t="s">
        <v>1587</v>
      </c>
      <c r="J339" s="29" t="s">
        <v>1589</v>
      </c>
      <c r="K339" s="29"/>
      <c r="L339" s="29"/>
      <c r="M339" s="29"/>
      <c r="N339" s="29"/>
      <c r="O339" s="29"/>
      <c r="P339" s="29"/>
      <c r="Q339" s="29"/>
      <c r="R339" s="29"/>
      <c r="S339" s="29"/>
      <c r="T339" s="29"/>
      <c r="U339" s="29"/>
      <c r="V339" s="29"/>
      <c r="W339" s="29"/>
      <c r="X339" s="29"/>
      <c r="Y339" s="29"/>
      <c r="Z339" s="29"/>
      <c r="AA339" s="29"/>
      <c r="AB339" s="29"/>
      <c r="AC339" s="29"/>
      <c r="AD339" s="29" t="s">
        <v>832</v>
      </c>
      <c r="AE339" s="29"/>
      <c r="AF339" s="29"/>
      <c r="AG339" s="29" t="s">
        <v>285</v>
      </c>
      <c r="AH339" s="29"/>
      <c r="AI339" s="29"/>
      <c r="AJ339" s="29"/>
      <c r="AK339" s="29"/>
      <c r="AM339" s="22"/>
    </row>
    <row r="340" spans="2:39" ht="89.9" customHeight="1" x14ac:dyDescent="0.35">
      <c r="B340" s="73">
        <v>338</v>
      </c>
      <c r="C340" s="29"/>
      <c r="D340" s="29" t="s">
        <v>671</v>
      </c>
      <c r="E340" s="29" t="s">
        <v>1586</v>
      </c>
      <c r="G340" s="29"/>
      <c r="I340" s="29" t="s">
        <v>1587</v>
      </c>
      <c r="J340" s="29" t="s">
        <v>1590</v>
      </c>
      <c r="K340" s="29"/>
      <c r="L340" s="29"/>
      <c r="M340" s="29"/>
      <c r="N340" s="29"/>
      <c r="O340" s="29"/>
      <c r="P340" s="29"/>
      <c r="Q340" s="29"/>
      <c r="R340" s="29"/>
      <c r="S340" s="29"/>
      <c r="T340" s="29"/>
      <c r="U340" s="29"/>
      <c r="V340" s="29"/>
      <c r="W340" s="29"/>
      <c r="X340" s="29"/>
      <c r="Y340" s="29"/>
      <c r="Z340" s="29"/>
      <c r="AA340" s="29"/>
      <c r="AB340" s="29"/>
      <c r="AC340" s="29"/>
      <c r="AD340" s="29" t="s">
        <v>1116</v>
      </c>
      <c r="AE340" s="29"/>
      <c r="AF340" s="29"/>
      <c r="AG340" s="29" t="s">
        <v>285</v>
      </c>
      <c r="AH340" s="29"/>
      <c r="AI340" s="29"/>
      <c r="AJ340" s="29"/>
      <c r="AK340" s="29"/>
      <c r="AM340" s="22"/>
    </row>
    <row r="341" spans="2:39" ht="89.9" customHeight="1" x14ac:dyDescent="0.35">
      <c r="B341" s="73">
        <v>339</v>
      </c>
      <c r="C341" s="29"/>
      <c r="D341" s="29" t="s">
        <v>671</v>
      </c>
      <c r="E341" s="29" t="s">
        <v>1586</v>
      </c>
      <c r="G341" s="29"/>
      <c r="I341" s="29" t="s">
        <v>1587</v>
      </c>
      <c r="J341" s="29" t="s">
        <v>1591</v>
      </c>
      <c r="K341" s="29"/>
      <c r="L341" s="29"/>
      <c r="M341" s="29"/>
      <c r="N341" s="29"/>
      <c r="O341" s="29"/>
      <c r="P341" s="29"/>
      <c r="Q341" s="29"/>
      <c r="R341" s="29"/>
      <c r="S341" s="29"/>
      <c r="T341" s="29"/>
      <c r="U341" s="29"/>
      <c r="V341" s="29"/>
      <c r="W341" s="29"/>
      <c r="X341" s="29"/>
      <c r="Y341" s="29"/>
      <c r="Z341" s="29"/>
      <c r="AA341" s="29"/>
      <c r="AB341" s="29"/>
      <c r="AC341" s="29"/>
      <c r="AD341" s="29" t="s">
        <v>1497</v>
      </c>
      <c r="AE341" s="29"/>
      <c r="AF341" s="29" t="s">
        <v>1592</v>
      </c>
      <c r="AG341" s="29" t="s">
        <v>1593</v>
      </c>
      <c r="AH341" s="29"/>
      <c r="AI341" s="29"/>
      <c r="AJ341" s="29"/>
      <c r="AK341" s="29"/>
      <c r="AM341" s="22"/>
    </row>
    <row r="342" spans="2:39" ht="89.9" customHeight="1" x14ac:dyDescent="0.35">
      <c r="B342" s="73">
        <v>340</v>
      </c>
      <c r="C342" s="29"/>
      <c r="D342" s="29" t="s">
        <v>671</v>
      </c>
      <c r="E342" s="29" t="s">
        <v>1586</v>
      </c>
      <c r="G342" s="29"/>
      <c r="I342" s="29" t="s">
        <v>1587</v>
      </c>
      <c r="J342" s="29" t="s">
        <v>1594</v>
      </c>
      <c r="K342" s="29"/>
      <c r="L342" s="29"/>
      <c r="M342" s="29"/>
      <c r="N342" s="29"/>
      <c r="O342" s="29"/>
      <c r="P342" s="29"/>
      <c r="Q342" s="29"/>
      <c r="R342" s="29"/>
      <c r="S342" s="29"/>
      <c r="T342" s="29"/>
      <c r="U342" s="29"/>
      <c r="V342" s="29"/>
      <c r="W342" s="29"/>
      <c r="X342" s="29"/>
      <c r="Y342" s="29"/>
      <c r="Z342" s="29"/>
      <c r="AA342" s="29"/>
      <c r="AB342" s="29"/>
      <c r="AC342" s="29"/>
      <c r="AD342" s="29" t="s">
        <v>388</v>
      </c>
      <c r="AE342" s="29"/>
      <c r="AF342" s="29"/>
      <c r="AG342" s="29" t="s">
        <v>1483</v>
      </c>
      <c r="AH342" s="29"/>
      <c r="AI342" s="29"/>
      <c r="AJ342" s="29"/>
      <c r="AK342" s="29"/>
      <c r="AM342" s="22"/>
    </row>
    <row r="343" spans="2:39" ht="89.9" customHeight="1" x14ac:dyDescent="0.35">
      <c r="B343" s="73">
        <v>341</v>
      </c>
      <c r="C343" s="29"/>
      <c r="D343" s="29" t="s">
        <v>671</v>
      </c>
      <c r="E343" s="29" t="s">
        <v>1586</v>
      </c>
      <c r="G343" s="29"/>
      <c r="I343" s="29" t="s">
        <v>1587</v>
      </c>
      <c r="J343" s="29" t="s">
        <v>1595</v>
      </c>
      <c r="K343" s="29"/>
      <c r="L343" s="29"/>
      <c r="M343" s="29"/>
      <c r="N343" s="29"/>
      <c r="O343" s="29"/>
      <c r="P343" s="29"/>
      <c r="Q343" s="29"/>
      <c r="R343" s="29"/>
      <c r="S343" s="29"/>
      <c r="T343" s="29"/>
      <c r="U343" s="29"/>
      <c r="V343" s="29"/>
      <c r="W343" s="29"/>
      <c r="X343" s="29"/>
      <c r="Y343" s="29"/>
      <c r="Z343" s="29"/>
      <c r="AA343" s="29"/>
      <c r="AB343" s="29"/>
      <c r="AC343" s="29"/>
      <c r="AD343" s="29" t="s">
        <v>1596</v>
      </c>
      <c r="AE343" s="29"/>
      <c r="AF343" s="29"/>
      <c r="AG343" s="29" t="s">
        <v>1480</v>
      </c>
      <c r="AH343" s="29"/>
      <c r="AI343" s="29"/>
      <c r="AJ343" s="29"/>
      <c r="AK343" s="29"/>
      <c r="AM343" s="22"/>
    </row>
    <row r="344" spans="2:39" ht="95.9" customHeight="1" x14ac:dyDescent="0.35">
      <c r="B344" s="73">
        <v>342</v>
      </c>
      <c r="C344" s="29"/>
      <c r="D344" s="29" t="s">
        <v>671</v>
      </c>
      <c r="E344" s="29" t="s">
        <v>1586</v>
      </c>
      <c r="G344" s="29"/>
      <c r="I344" s="29" t="s">
        <v>1587</v>
      </c>
      <c r="J344" s="29" t="s">
        <v>1597</v>
      </c>
      <c r="K344" s="29"/>
      <c r="L344" s="29"/>
      <c r="M344" s="29"/>
      <c r="N344" s="29"/>
      <c r="O344" s="29"/>
      <c r="P344" s="29"/>
      <c r="Q344" s="29"/>
      <c r="R344" s="29"/>
      <c r="S344" s="29"/>
      <c r="T344" s="29"/>
      <c r="U344" s="29"/>
      <c r="V344" s="29"/>
      <c r="W344" s="29"/>
      <c r="X344" s="29"/>
      <c r="Y344" s="29"/>
      <c r="Z344" s="29"/>
      <c r="AA344" s="29"/>
      <c r="AB344" s="29"/>
      <c r="AC344" s="29"/>
      <c r="AD344" s="29" t="s">
        <v>1598</v>
      </c>
      <c r="AE344" s="29"/>
      <c r="AF344" s="29"/>
      <c r="AG344" s="29" t="s">
        <v>1483</v>
      </c>
      <c r="AH344" s="29"/>
      <c r="AI344" s="29"/>
      <c r="AJ344" s="29"/>
      <c r="AK344" s="29"/>
      <c r="AM344" s="22"/>
    </row>
    <row r="345" spans="2:39" ht="95.9" customHeight="1" x14ac:dyDescent="0.35">
      <c r="B345" s="73">
        <v>343</v>
      </c>
      <c r="C345" s="29" t="s">
        <v>239</v>
      </c>
      <c r="D345" s="29" t="s">
        <v>671</v>
      </c>
      <c r="E345" s="29" t="s">
        <v>1586</v>
      </c>
      <c r="G345" s="29"/>
      <c r="I345" s="29" t="s">
        <v>1599</v>
      </c>
      <c r="J345" s="29" t="s">
        <v>741</v>
      </c>
      <c r="K345" s="29"/>
      <c r="L345" s="29"/>
      <c r="M345" s="29"/>
      <c r="N345" s="29"/>
      <c r="O345" s="29"/>
      <c r="P345" s="29"/>
      <c r="Q345" s="29"/>
      <c r="R345" s="29"/>
      <c r="S345" s="29"/>
      <c r="T345" s="29"/>
      <c r="U345" s="29"/>
      <c r="V345" s="29"/>
      <c r="W345" s="29"/>
      <c r="X345" s="29"/>
      <c r="Y345" s="29"/>
      <c r="Z345" s="29"/>
      <c r="AA345" s="29"/>
      <c r="AB345" s="29"/>
      <c r="AC345" s="29" t="s">
        <v>1024</v>
      </c>
      <c r="AD345" s="29" t="s">
        <v>249</v>
      </c>
      <c r="AE345" s="29"/>
      <c r="AF345" s="29"/>
      <c r="AG345" s="29" t="s">
        <v>1480</v>
      </c>
      <c r="AH345" s="29"/>
      <c r="AI345" s="29"/>
      <c r="AJ345" s="29"/>
      <c r="AK345" s="29"/>
      <c r="AM345" s="22"/>
    </row>
    <row r="346" spans="2:39" ht="95.9" customHeight="1" x14ac:dyDescent="0.35">
      <c r="B346" s="73">
        <v>344</v>
      </c>
      <c r="C346" s="29" t="s">
        <v>225</v>
      </c>
      <c r="D346" s="29" t="s">
        <v>671</v>
      </c>
      <c r="E346" s="29" t="s">
        <v>1586</v>
      </c>
      <c r="G346" s="29"/>
      <c r="I346" s="29" t="s">
        <v>1599</v>
      </c>
      <c r="J346" s="29" t="s">
        <v>749</v>
      </c>
      <c r="K346" s="29"/>
      <c r="L346" s="29"/>
      <c r="M346" s="29"/>
      <c r="N346" s="29"/>
      <c r="O346" s="29"/>
      <c r="P346" s="29"/>
      <c r="Q346" s="29"/>
      <c r="R346" s="29"/>
      <c r="S346" s="29"/>
      <c r="T346" s="29"/>
      <c r="U346" s="29"/>
      <c r="V346" s="29"/>
      <c r="W346" s="29"/>
      <c r="X346" s="29"/>
      <c r="Y346" s="29"/>
      <c r="Z346" s="29"/>
      <c r="AA346" s="29"/>
      <c r="AB346" s="29"/>
      <c r="AC346" s="29" t="s">
        <v>1024</v>
      </c>
      <c r="AD346" s="29" t="s">
        <v>249</v>
      </c>
      <c r="AE346" s="29"/>
      <c r="AF346" s="29"/>
      <c r="AG346" s="29"/>
      <c r="AH346" s="29"/>
      <c r="AI346" s="29"/>
      <c r="AJ346" s="29"/>
      <c r="AK346" s="29"/>
      <c r="AM346" s="22"/>
    </row>
    <row r="347" spans="2:39" ht="194.9" customHeight="1" x14ac:dyDescent="0.35">
      <c r="B347" s="73">
        <v>345</v>
      </c>
      <c r="C347" s="29" t="s">
        <v>233</v>
      </c>
      <c r="D347" s="29" t="s">
        <v>671</v>
      </c>
      <c r="E347" s="29" t="s">
        <v>1586</v>
      </c>
      <c r="G347" s="29"/>
      <c r="I347" s="29" t="s">
        <v>1599</v>
      </c>
      <c r="J347" s="29" t="s">
        <v>752</v>
      </c>
      <c r="K347" s="29"/>
      <c r="L347" s="29"/>
      <c r="M347" s="29"/>
      <c r="N347" s="29"/>
      <c r="O347" s="29"/>
      <c r="P347" s="29"/>
      <c r="Q347" s="29"/>
      <c r="R347" s="29"/>
      <c r="S347" s="29"/>
      <c r="T347" s="29"/>
      <c r="U347" s="29"/>
      <c r="V347" s="29"/>
      <c r="W347" s="29"/>
      <c r="X347" s="29"/>
      <c r="Y347" s="29"/>
      <c r="Z347" s="29"/>
      <c r="AA347" s="29"/>
      <c r="AB347" s="29"/>
      <c r="AC347" s="29" t="s">
        <v>1024</v>
      </c>
      <c r="AD347" s="29" t="s">
        <v>832</v>
      </c>
      <c r="AE347" s="29"/>
      <c r="AF347" s="29" t="s">
        <v>249</v>
      </c>
      <c r="AG347" s="29" t="s">
        <v>1497</v>
      </c>
      <c r="AH347" s="29"/>
      <c r="AI347" s="29"/>
      <c r="AJ347" s="29"/>
      <c r="AK347" s="29"/>
      <c r="AM347" s="22"/>
    </row>
    <row r="348" spans="2:39" ht="210.65" customHeight="1" x14ac:dyDescent="0.35">
      <c r="B348" s="73">
        <v>346</v>
      </c>
      <c r="C348" s="29" t="s">
        <v>251</v>
      </c>
      <c r="D348" s="29" t="s">
        <v>671</v>
      </c>
      <c r="E348" s="29" t="s">
        <v>1586</v>
      </c>
      <c r="G348" s="29"/>
      <c r="I348" s="29" t="s">
        <v>1599</v>
      </c>
      <c r="J348" s="29" t="s">
        <v>745</v>
      </c>
      <c r="K348" s="29"/>
      <c r="L348" s="29"/>
      <c r="M348" s="29"/>
      <c r="N348" s="29"/>
      <c r="O348" s="29"/>
      <c r="P348" s="29"/>
      <c r="Q348" s="29"/>
      <c r="R348" s="29"/>
      <c r="S348" s="29"/>
      <c r="T348" s="29"/>
      <c r="U348" s="29"/>
      <c r="V348" s="29"/>
      <c r="W348" s="29"/>
      <c r="X348" s="29"/>
      <c r="Y348" s="29"/>
      <c r="Z348" s="29"/>
      <c r="AA348" s="29"/>
      <c r="AB348" s="29"/>
      <c r="AC348" s="29" t="s">
        <v>1024</v>
      </c>
      <c r="AD348" s="29" t="s">
        <v>249</v>
      </c>
      <c r="AE348" s="29"/>
      <c r="AF348" s="29"/>
      <c r="AG348" s="29" t="s">
        <v>1480</v>
      </c>
      <c r="AH348" s="29"/>
      <c r="AI348" s="29"/>
      <c r="AJ348" s="29"/>
      <c r="AK348" s="29"/>
      <c r="AM348" s="22"/>
    </row>
    <row r="349" spans="2:39" ht="95.9" customHeight="1" x14ac:dyDescent="0.35">
      <c r="B349" s="73">
        <v>347</v>
      </c>
      <c r="C349" s="29" t="s">
        <v>236</v>
      </c>
      <c r="D349" s="29" t="s">
        <v>671</v>
      </c>
      <c r="E349" s="29" t="s">
        <v>1586</v>
      </c>
      <c r="G349" s="29"/>
      <c r="I349" s="29" t="s">
        <v>1599</v>
      </c>
      <c r="J349" s="29" t="s">
        <v>842</v>
      </c>
      <c r="K349" s="29"/>
      <c r="L349" s="29"/>
      <c r="M349" s="29"/>
      <c r="N349" s="29"/>
      <c r="O349" s="29"/>
      <c r="P349" s="29"/>
      <c r="Q349" s="29"/>
      <c r="R349" s="29"/>
      <c r="S349" s="29"/>
      <c r="T349" s="29"/>
      <c r="U349" s="29"/>
      <c r="V349" s="29"/>
      <c r="W349" s="29"/>
      <c r="X349" s="29"/>
      <c r="Y349" s="29"/>
      <c r="Z349" s="29"/>
      <c r="AA349" s="29"/>
      <c r="AB349" s="29"/>
      <c r="AC349" s="29" t="s">
        <v>1024</v>
      </c>
      <c r="AD349" s="29" t="s">
        <v>388</v>
      </c>
      <c r="AE349" s="29"/>
      <c r="AF349" s="29" t="s">
        <v>249</v>
      </c>
      <c r="AG349" s="29" t="s">
        <v>1480</v>
      </c>
      <c r="AH349" s="29"/>
      <c r="AI349" s="29"/>
      <c r="AJ349" s="29"/>
      <c r="AK349" s="29"/>
      <c r="AM349" s="22"/>
    </row>
    <row r="350" spans="2:39" ht="95.9" customHeight="1" x14ac:dyDescent="0.35">
      <c r="B350" s="73">
        <v>348</v>
      </c>
      <c r="C350" s="29" t="s">
        <v>314</v>
      </c>
      <c r="D350" s="29" t="s">
        <v>671</v>
      </c>
      <c r="E350" s="29" t="s">
        <v>1586</v>
      </c>
      <c r="G350" s="29"/>
      <c r="I350" s="29" t="s">
        <v>1599</v>
      </c>
      <c r="J350" s="29" t="s">
        <v>748</v>
      </c>
      <c r="K350" s="29"/>
      <c r="L350" s="29"/>
      <c r="M350" s="29"/>
      <c r="N350" s="29"/>
      <c r="O350" s="29"/>
      <c r="P350" s="29"/>
      <c r="Q350" s="29"/>
      <c r="R350" s="29"/>
      <c r="S350" s="29"/>
      <c r="T350" s="29"/>
      <c r="U350" s="29"/>
      <c r="V350" s="29"/>
      <c r="W350" s="29"/>
      <c r="X350" s="29"/>
      <c r="Y350" s="29"/>
      <c r="Z350" s="29"/>
      <c r="AA350" s="29"/>
      <c r="AB350" s="29"/>
      <c r="AC350" s="29" t="s">
        <v>1024</v>
      </c>
      <c r="AD350" s="29" t="s">
        <v>832</v>
      </c>
      <c r="AE350" s="29"/>
      <c r="AF350" s="29" t="s">
        <v>249</v>
      </c>
      <c r="AG350" s="29" t="s">
        <v>1497</v>
      </c>
      <c r="AH350" s="29"/>
      <c r="AI350" s="29"/>
      <c r="AJ350" s="29"/>
      <c r="AK350" s="29"/>
      <c r="AM350" s="22"/>
    </row>
    <row r="351" spans="2:39" ht="95.9" customHeight="1" x14ac:dyDescent="0.35">
      <c r="B351" s="73">
        <v>349</v>
      </c>
      <c r="C351" s="29"/>
      <c r="D351" s="29" t="s">
        <v>671</v>
      </c>
      <c r="E351" s="29" t="s">
        <v>1586</v>
      </c>
      <c r="G351" s="29"/>
      <c r="I351" s="29" t="s">
        <v>1599</v>
      </c>
      <c r="J351" s="29" t="s">
        <v>1600</v>
      </c>
      <c r="K351" s="29"/>
      <c r="L351" s="29"/>
      <c r="M351" s="29"/>
      <c r="N351" s="29"/>
      <c r="O351" s="29"/>
      <c r="P351" s="29"/>
      <c r="Q351" s="29"/>
      <c r="R351" s="29"/>
      <c r="S351" s="29"/>
      <c r="T351" s="29"/>
      <c r="U351" s="29"/>
      <c r="V351" s="29"/>
      <c r="W351" s="29"/>
      <c r="X351" s="29"/>
      <c r="Y351" s="29"/>
      <c r="Z351" s="29"/>
      <c r="AA351" s="29"/>
      <c r="AB351" s="29"/>
      <c r="AC351" s="29"/>
      <c r="AD351" s="29" t="s">
        <v>249</v>
      </c>
      <c r="AE351" s="29"/>
      <c r="AF351" s="29"/>
      <c r="AG351" s="29" t="s">
        <v>1480</v>
      </c>
      <c r="AH351" s="29"/>
      <c r="AI351" s="29"/>
      <c r="AJ351" s="29"/>
      <c r="AK351" s="29"/>
      <c r="AM351" s="22"/>
    </row>
    <row r="352" spans="2:39" ht="96" customHeight="1" x14ac:dyDescent="0.35">
      <c r="B352" s="73">
        <v>350</v>
      </c>
      <c r="C352" s="29"/>
      <c r="D352" s="29" t="s">
        <v>671</v>
      </c>
      <c r="E352" s="29" t="s">
        <v>1586</v>
      </c>
      <c r="G352" s="29"/>
      <c r="I352" s="29" t="s">
        <v>1599</v>
      </c>
      <c r="J352" s="29" t="s">
        <v>1601</v>
      </c>
      <c r="K352" s="29"/>
      <c r="L352" s="29"/>
      <c r="M352" s="29"/>
      <c r="N352" s="29"/>
      <c r="O352" s="29"/>
      <c r="P352" s="29"/>
      <c r="Q352" s="29"/>
      <c r="R352" s="29"/>
      <c r="S352" s="29"/>
      <c r="T352" s="29"/>
      <c r="U352" s="29"/>
      <c r="V352" s="29"/>
      <c r="W352" s="29"/>
      <c r="X352" s="29"/>
      <c r="Y352" s="29"/>
      <c r="Z352" s="29"/>
      <c r="AA352" s="29"/>
      <c r="AB352" s="29"/>
      <c r="AC352" s="29"/>
      <c r="AD352" s="29" t="s">
        <v>249</v>
      </c>
      <c r="AE352" s="29"/>
      <c r="AF352" s="29"/>
      <c r="AG352" s="29" t="s">
        <v>1480</v>
      </c>
      <c r="AH352" s="29"/>
      <c r="AI352" s="29"/>
      <c r="AJ352" s="29"/>
      <c r="AK352" s="29"/>
      <c r="AM352" s="22"/>
    </row>
    <row r="353" spans="2:39" ht="123.65" customHeight="1" x14ac:dyDescent="0.35">
      <c r="B353" s="73">
        <v>351</v>
      </c>
      <c r="C353" s="29" t="s">
        <v>239</v>
      </c>
      <c r="D353" s="29" t="s">
        <v>671</v>
      </c>
      <c r="E353" s="29" t="s">
        <v>1586</v>
      </c>
      <c r="G353" s="29"/>
      <c r="I353" s="29" t="s">
        <v>1602</v>
      </c>
      <c r="J353" s="29" t="s">
        <v>920</v>
      </c>
      <c r="K353" s="29"/>
      <c r="L353" s="29"/>
      <c r="M353" s="29"/>
      <c r="N353" s="29"/>
      <c r="O353" s="29"/>
      <c r="P353" s="29"/>
      <c r="Q353" s="29"/>
      <c r="R353" s="29"/>
      <c r="S353" s="29"/>
      <c r="T353" s="29"/>
      <c r="U353" s="29"/>
      <c r="V353" s="29"/>
      <c r="W353" s="29"/>
      <c r="X353" s="29"/>
      <c r="Y353" s="29"/>
      <c r="Z353" s="29"/>
      <c r="AA353" s="29"/>
      <c r="AB353" s="29"/>
      <c r="AC353" s="29" t="s">
        <v>1024</v>
      </c>
      <c r="AD353" s="29" t="s">
        <v>249</v>
      </c>
      <c r="AE353" s="29"/>
      <c r="AF353" s="29"/>
      <c r="AG353" s="29" t="s">
        <v>1480</v>
      </c>
      <c r="AH353" s="29"/>
      <c r="AI353" s="29"/>
      <c r="AJ353" s="29"/>
      <c r="AK353" s="29"/>
      <c r="AM353" s="22"/>
    </row>
    <row r="354" spans="2:39" ht="123.65" customHeight="1" x14ac:dyDescent="0.35">
      <c r="B354" s="73">
        <v>352</v>
      </c>
      <c r="C354" s="29" t="s">
        <v>225</v>
      </c>
      <c r="D354" s="29" t="s">
        <v>671</v>
      </c>
      <c r="E354" s="29" t="s">
        <v>1586</v>
      </c>
      <c r="G354" s="29"/>
      <c r="I354" s="29" t="s">
        <v>1602</v>
      </c>
      <c r="J354" s="29" t="s">
        <v>876</v>
      </c>
      <c r="K354" s="29"/>
      <c r="L354" s="29"/>
      <c r="M354" s="29"/>
      <c r="N354" s="29"/>
      <c r="O354" s="29"/>
      <c r="P354" s="29"/>
      <c r="Q354" s="29"/>
      <c r="R354" s="29"/>
      <c r="S354" s="29"/>
      <c r="T354" s="29"/>
      <c r="U354" s="29"/>
      <c r="V354" s="29"/>
      <c r="W354" s="29"/>
      <c r="X354" s="29"/>
      <c r="Y354" s="29"/>
      <c r="Z354" s="29"/>
      <c r="AA354" s="29"/>
      <c r="AB354" s="29"/>
      <c r="AC354" s="29" t="s">
        <v>1024</v>
      </c>
      <c r="AD354" s="29" t="s">
        <v>249</v>
      </c>
      <c r="AE354" s="29"/>
      <c r="AF354" s="29"/>
      <c r="AG354" s="29" t="s">
        <v>1480</v>
      </c>
      <c r="AH354" s="29"/>
      <c r="AI354" s="29"/>
      <c r="AJ354" s="29"/>
      <c r="AK354" s="29"/>
      <c r="AM354" s="22"/>
    </row>
    <row r="355" spans="2:39" ht="123.65" customHeight="1" x14ac:dyDescent="0.35">
      <c r="B355" s="73">
        <v>353</v>
      </c>
      <c r="C355" s="29" t="s">
        <v>233</v>
      </c>
      <c r="D355" s="29" t="s">
        <v>671</v>
      </c>
      <c r="E355" s="29" t="s">
        <v>1586</v>
      </c>
      <c r="G355" s="29"/>
      <c r="I355" s="29" t="s">
        <v>1602</v>
      </c>
      <c r="J355" s="29" t="s">
        <v>880</v>
      </c>
      <c r="K355" s="29"/>
      <c r="L355" s="29"/>
      <c r="M355" s="29"/>
      <c r="N355" s="29"/>
      <c r="O355" s="29"/>
      <c r="P355" s="29"/>
      <c r="Q355" s="29"/>
      <c r="R355" s="29"/>
      <c r="S355" s="29"/>
      <c r="T355" s="29"/>
      <c r="U355" s="29"/>
      <c r="V355" s="29"/>
      <c r="W355" s="29"/>
      <c r="X355" s="29"/>
      <c r="Y355" s="29"/>
      <c r="Z355" s="29"/>
      <c r="AA355" s="29"/>
      <c r="AB355" s="29"/>
      <c r="AC355" s="29" t="s">
        <v>1024</v>
      </c>
      <c r="AD355" s="29" t="s">
        <v>249</v>
      </c>
      <c r="AE355" s="29"/>
      <c r="AF355" s="29"/>
      <c r="AG355" s="29" t="s">
        <v>1577</v>
      </c>
      <c r="AH355" s="29"/>
      <c r="AI355" s="29"/>
      <c r="AJ355" s="29"/>
      <c r="AK355" s="29"/>
      <c r="AM355" s="22"/>
    </row>
    <row r="356" spans="2:39" ht="123.65" customHeight="1" x14ac:dyDescent="0.35">
      <c r="B356" s="73">
        <v>354</v>
      </c>
      <c r="C356" s="29" t="s">
        <v>251</v>
      </c>
      <c r="D356" s="29" t="s">
        <v>671</v>
      </c>
      <c r="E356" s="29" t="s">
        <v>1586</v>
      </c>
      <c r="G356" s="29"/>
      <c r="I356" s="29" t="s">
        <v>1602</v>
      </c>
      <c r="J356" s="29" t="s">
        <v>1017</v>
      </c>
      <c r="K356" s="29"/>
      <c r="L356" s="29"/>
      <c r="M356" s="29"/>
      <c r="N356" s="29"/>
      <c r="O356" s="29"/>
      <c r="P356" s="29"/>
      <c r="Q356" s="29"/>
      <c r="R356" s="29"/>
      <c r="S356" s="29"/>
      <c r="T356" s="29"/>
      <c r="U356" s="29"/>
      <c r="V356" s="29"/>
      <c r="W356" s="29"/>
      <c r="X356" s="29"/>
      <c r="Y356" s="29"/>
      <c r="Z356" s="29"/>
      <c r="AA356" s="29"/>
      <c r="AB356" s="29"/>
      <c r="AC356" s="29" t="s">
        <v>1024</v>
      </c>
      <c r="AD356" s="29" t="s">
        <v>1603</v>
      </c>
      <c r="AE356" s="29"/>
      <c r="AF356" s="29"/>
      <c r="AG356" s="29" t="s">
        <v>1480</v>
      </c>
      <c r="AH356" s="29"/>
      <c r="AI356" s="29"/>
      <c r="AJ356" s="29"/>
      <c r="AK356" s="29"/>
      <c r="AM356" s="22"/>
    </row>
    <row r="357" spans="2:39" ht="123.65" customHeight="1" x14ac:dyDescent="0.35">
      <c r="B357" s="73">
        <v>355</v>
      </c>
      <c r="C357" s="29" t="s">
        <v>236</v>
      </c>
      <c r="D357" s="29" t="s">
        <v>671</v>
      </c>
      <c r="E357" s="29" t="s">
        <v>1586</v>
      </c>
      <c r="G357" s="29"/>
      <c r="I357" s="29" t="s">
        <v>1602</v>
      </c>
      <c r="J357" s="29" t="s">
        <v>911</v>
      </c>
      <c r="K357" s="29"/>
      <c r="L357" s="29"/>
      <c r="M357" s="29"/>
      <c r="N357" s="29"/>
      <c r="O357" s="29"/>
      <c r="P357" s="29"/>
      <c r="Q357" s="29"/>
      <c r="R357" s="29"/>
      <c r="S357" s="29"/>
      <c r="T357" s="29"/>
      <c r="U357" s="29"/>
      <c r="V357" s="29"/>
      <c r="W357" s="29"/>
      <c r="X357" s="29"/>
      <c r="Y357" s="29"/>
      <c r="Z357" s="29"/>
      <c r="AA357" s="29"/>
      <c r="AB357" s="29"/>
      <c r="AC357" s="29" t="s">
        <v>1024</v>
      </c>
      <c r="AD357" s="29" t="s">
        <v>1596</v>
      </c>
      <c r="AE357" s="29"/>
      <c r="AF357" s="29" t="s">
        <v>1604</v>
      </c>
      <c r="AG357" s="29" t="s">
        <v>1577</v>
      </c>
      <c r="AH357" s="29"/>
      <c r="AI357" s="29"/>
      <c r="AJ357" s="29"/>
      <c r="AK357" s="29"/>
      <c r="AM357" s="22"/>
    </row>
    <row r="358" spans="2:39" ht="123.65" customHeight="1" x14ac:dyDescent="0.35">
      <c r="B358" s="73">
        <v>356</v>
      </c>
      <c r="C358" s="29" t="s">
        <v>314</v>
      </c>
      <c r="D358" s="29" t="s">
        <v>671</v>
      </c>
      <c r="E358" s="29" t="s">
        <v>1586</v>
      </c>
      <c r="G358" s="29"/>
      <c r="I358" s="29" t="s">
        <v>1602</v>
      </c>
      <c r="J358" s="29" t="s">
        <v>895</v>
      </c>
      <c r="K358" s="29"/>
      <c r="L358" s="29"/>
      <c r="M358" s="29"/>
      <c r="N358" s="29"/>
      <c r="O358" s="29"/>
      <c r="P358" s="29"/>
      <c r="Q358" s="29"/>
      <c r="R358" s="29"/>
      <c r="S358" s="29"/>
      <c r="T358" s="29"/>
      <c r="U358" s="29"/>
      <c r="V358" s="29"/>
      <c r="W358" s="29"/>
      <c r="X358" s="29"/>
      <c r="Y358" s="29"/>
      <c r="Z358" s="29"/>
      <c r="AA358" s="29"/>
      <c r="AB358" s="29"/>
      <c r="AC358" s="29" t="s">
        <v>1024</v>
      </c>
      <c r="AD358" s="29" t="s">
        <v>1605</v>
      </c>
      <c r="AE358" s="29"/>
      <c r="AF358" s="29"/>
      <c r="AG358" s="29" t="s">
        <v>1606</v>
      </c>
      <c r="AH358" s="29"/>
      <c r="AI358" s="29"/>
      <c r="AJ358" s="29"/>
      <c r="AK358" s="29"/>
      <c r="AM358" s="22"/>
    </row>
    <row r="359" spans="2:39" ht="123.65" customHeight="1" x14ac:dyDescent="0.35">
      <c r="B359" s="73">
        <v>357</v>
      </c>
      <c r="C359" s="29" t="s">
        <v>307</v>
      </c>
      <c r="D359" s="29" t="s">
        <v>671</v>
      </c>
      <c r="E359" s="29" t="s">
        <v>1586</v>
      </c>
      <c r="G359" s="29"/>
      <c r="I359" s="29" t="s">
        <v>1602</v>
      </c>
      <c r="J359" s="29" t="s">
        <v>921</v>
      </c>
      <c r="K359" s="29"/>
      <c r="L359" s="29"/>
      <c r="M359" s="29"/>
      <c r="N359" s="29"/>
      <c r="O359" s="29"/>
      <c r="P359" s="29"/>
      <c r="Q359" s="29"/>
      <c r="R359" s="29"/>
      <c r="S359" s="29"/>
      <c r="T359" s="29"/>
      <c r="U359" s="29"/>
      <c r="V359" s="29"/>
      <c r="W359" s="29"/>
      <c r="X359" s="29"/>
      <c r="Y359" s="29"/>
      <c r="Z359" s="29"/>
      <c r="AA359" s="29"/>
      <c r="AB359" s="29"/>
      <c r="AC359" s="29" t="s">
        <v>1024</v>
      </c>
      <c r="AD359" s="29" t="s">
        <v>249</v>
      </c>
      <c r="AE359" s="29"/>
      <c r="AF359" s="29"/>
      <c r="AG359" s="29" t="s">
        <v>1506</v>
      </c>
      <c r="AH359" s="29"/>
      <c r="AI359" s="29"/>
      <c r="AJ359" s="29"/>
      <c r="AK359" s="29"/>
      <c r="AM359" s="22"/>
    </row>
    <row r="360" spans="2:39" ht="123.65" customHeight="1" x14ac:dyDescent="0.35">
      <c r="B360" s="73">
        <v>358</v>
      </c>
      <c r="C360" s="29" t="s">
        <v>244</v>
      </c>
      <c r="D360" s="29" t="s">
        <v>671</v>
      </c>
      <c r="E360" s="29" t="s">
        <v>1586</v>
      </c>
      <c r="G360" s="29"/>
      <c r="I360" s="29" t="s">
        <v>1602</v>
      </c>
      <c r="J360" s="29" t="s">
        <v>928</v>
      </c>
      <c r="K360" s="29"/>
      <c r="L360" s="29"/>
      <c r="M360" s="29"/>
      <c r="N360" s="29"/>
      <c r="O360" s="29"/>
      <c r="P360" s="29"/>
      <c r="Q360" s="29"/>
      <c r="R360" s="29"/>
      <c r="S360" s="29"/>
      <c r="T360" s="29"/>
      <c r="U360" s="29"/>
      <c r="V360" s="29"/>
      <c r="W360" s="29"/>
      <c r="X360" s="29"/>
      <c r="Y360" s="29"/>
      <c r="Z360" s="29"/>
      <c r="AA360" s="29"/>
      <c r="AB360" s="29"/>
      <c r="AC360" s="29" t="s">
        <v>1024</v>
      </c>
      <c r="AD360" s="29" t="s">
        <v>388</v>
      </c>
      <c r="AE360" s="29"/>
      <c r="AF360" s="29" t="s">
        <v>249</v>
      </c>
      <c r="AG360" s="29" t="s">
        <v>1483</v>
      </c>
      <c r="AH360" s="29"/>
      <c r="AI360" s="29"/>
      <c r="AJ360" s="29"/>
      <c r="AK360" s="29"/>
      <c r="AM360" s="22"/>
    </row>
    <row r="361" spans="2:39" ht="123.65" customHeight="1" x14ac:dyDescent="0.35">
      <c r="B361" s="73">
        <v>359</v>
      </c>
      <c r="C361" s="29" t="s">
        <v>352</v>
      </c>
      <c r="D361" s="29" t="s">
        <v>671</v>
      </c>
      <c r="E361" s="29" t="s">
        <v>1586</v>
      </c>
      <c r="G361" s="29"/>
      <c r="I361" s="29" t="s">
        <v>1602</v>
      </c>
      <c r="J361" s="29" t="s">
        <v>1607</v>
      </c>
      <c r="K361" s="29"/>
      <c r="L361" s="29"/>
      <c r="M361" s="29"/>
      <c r="N361" s="29"/>
      <c r="O361" s="29"/>
      <c r="P361" s="29"/>
      <c r="Q361" s="29"/>
      <c r="R361" s="29"/>
      <c r="S361" s="29"/>
      <c r="T361" s="29"/>
      <c r="U361" s="29"/>
      <c r="V361" s="29"/>
      <c r="W361" s="29"/>
      <c r="X361" s="29"/>
      <c r="Y361" s="29"/>
      <c r="Z361" s="29"/>
      <c r="AA361" s="29"/>
      <c r="AB361" s="29"/>
      <c r="AC361" s="29"/>
      <c r="AD361" s="29" t="s">
        <v>249</v>
      </c>
      <c r="AE361" s="29"/>
      <c r="AF361" s="29"/>
      <c r="AG361" s="29" t="s">
        <v>1480</v>
      </c>
      <c r="AH361" s="29"/>
      <c r="AI361" s="29"/>
      <c r="AJ361" s="29"/>
      <c r="AK361" s="29"/>
      <c r="AM361" s="22"/>
    </row>
    <row r="362" spans="2:39" ht="123.65" customHeight="1" x14ac:dyDescent="0.35">
      <c r="B362" s="73">
        <v>360</v>
      </c>
      <c r="C362" s="29" t="s">
        <v>325</v>
      </c>
      <c r="D362" s="29" t="s">
        <v>671</v>
      </c>
      <c r="E362" s="29" t="s">
        <v>1586</v>
      </c>
      <c r="G362" s="29"/>
      <c r="I362" s="29" t="s">
        <v>1602</v>
      </c>
      <c r="J362" s="29" t="s">
        <v>1608</v>
      </c>
      <c r="K362" s="29"/>
      <c r="L362" s="29"/>
      <c r="M362" s="29"/>
      <c r="N362" s="29"/>
      <c r="O362" s="29"/>
      <c r="P362" s="29"/>
      <c r="Q362" s="29"/>
      <c r="R362" s="29"/>
      <c r="S362" s="29"/>
      <c r="T362" s="29"/>
      <c r="U362" s="29"/>
      <c r="V362" s="29"/>
      <c r="W362" s="29"/>
      <c r="X362" s="29"/>
      <c r="Y362" s="29"/>
      <c r="Z362" s="29"/>
      <c r="AA362" s="29"/>
      <c r="AB362" s="29"/>
      <c r="AC362" s="29"/>
      <c r="AD362" s="29" t="s">
        <v>388</v>
      </c>
      <c r="AE362" s="29"/>
      <c r="AF362" s="29" t="s">
        <v>249</v>
      </c>
      <c r="AG362" s="29" t="s">
        <v>1480</v>
      </c>
      <c r="AH362" s="29"/>
      <c r="AI362" s="29"/>
      <c r="AJ362" s="29"/>
      <c r="AK362" s="29"/>
      <c r="AM362" s="22"/>
    </row>
    <row r="363" spans="2:39" ht="92.15" customHeight="1" x14ac:dyDescent="0.35">
      <c r="B363" s="73">
        <v>361</v>
      </c>
      <c r="C363" s="29" t="s">
        <v>239</v>
      </c>
      <c r="D363" s="29" t="s">
        <v>671</v>
      </c>
      <c r="E363" s="29" t="s">
        <v>1586</v>
      </c>
      <c r="G363" s="29"/>
      <c r="I363" s="29" t="s">
        <v>1609</v>
      </c>
      <c r="J363" s="29" t="s">
        <v>1610</v>
      </c>
      <c r="K363" s="29"/>
      <c r="L363" s="29"/>
      <c r="M363" s="29"/>
      <c r="N363" s="29"/>
      <c r="O363" s="29"/>
      <c r="P363" s="29"/>
      <c r="Q363" s="29"/>
      <c r="R363" s="29"/>
      <c r="S363" s="29"/>
      <c r="T363" s="29"/>
      <c r="U363" s="29"/>
      <c r="V363" s="29"/>
      <c r="W363" s="29"/>
      <c r="X363" s="29"/>
      <c r="Y363" s="29"/>
      <c r="Z363" s="29"/>
      <c r="AA363" s="29"/>
      <c r="AB363" s="29"/>
      <c r="AC363" s="29" t="s">
        <v>1024</v>
      </c>
      <c r="AD363" s="29" t="s">
        <v>388</v>
      </c>
      <c r="AE363" s="29"/>
      <c r="AF363" s="29" t="s">
        <v>249</v>
      </c>
      <c r="AG363" s="29" t="s">
        <v>1483</v>
      </c>
      <c r="AH363" s="29"/>
      <c r="AI363" s="29"/>
      <c r="AJ363" s="29"/>
      <c r="AK363" s="29"/>
      <c r="AM363" s="22"/>
    </row>
    <row r="364" spans="2:39" ht="92.15" customHeight="1" x14ac:dyDescent="0.35">
      <c r="B364" s="73">
        <v>362</v>
      </c>
      <c r="C364" s="29" t="s">
        <v>225</v>
      </c>
      <c r="D364" s="29" t="s">
        <v>671</v>
      </c>
      <c r="E364" s="29" t="s">
        <v>1586</v>
      </c>
      <c r="G364" s="29"/>
      <c r="I364" s="29" t="s">
        <v>1609</v>
      </c>
      <c r="J364" s="29" t="s">
        <v>873</v>
      </c>
      <c r="K364" s="29"/>
      <c r="L364" s="29"/>
      <c r="M364" s="29"/>
      <c r="N364" s="29"/>
      <c r="O364" s="29"/>
      <c r="P364" s="29"/>
      <c r="Q364" s="29"/>
      <c r="R364" s="29"/>
      <c r="S364" s="29"/>
      <c r="T364" s="29"/>
      <c r="U364" s="29"/>
      <c r="V364" s="29"/>
      <c r="W364" s="29"/>
      <c r="X364" s="29"/>
      <c r="Y364" s="29"/>
      <c r="Z364" s="29"/>
      <c r="AA364" s="29"/>
      <c r="AB364" s="29"/>
      <c r="AC364" s="29" t="s">
        <v>1024</v>
      </c>
      <c r="AD364" s="29" t="s">
        <v>1000</v>
      </c>
      <c r="AE364" s="29"/>
      <c r="AF364" s="29"/>
      <c r="AG364" s="29" t="s">
        <v>1611</v>
      </c>
      <c r="AH364" s="29"/>
      <c r="AI364" s="29"/>
      <c r="AJ364" s="29"/>
      <c r="AK364" s="29"/>
      <c r="AM364" s="22"/>
    </row>
    <row r="365" spans="2:39" ht="92.15" customHeight="1" x14ac:dyDescent="0.35">
      <c r="B365" s="73">
        <v>363</v>
      </c>
      <c r="C365" s="29"/>
      <c r="D365" s="29" t="s">
        <v>671</v>
      </c>
      <c r="E365" s="29" t="s">
        <v>1586</v>
      </c>
      <c r="G365" s="29"/>
      <c r="I365" s="29" t="s">
        <v>1609</v>
      </c>
      <c r="J365" s="29" t="s">
        <v>1612</v>
      </c>
      <c r="K365" s="29"/>
      <c r="L365" s="29"/>
      <c r="M365" s="29"/>
      <c r="N365" s="29"/>
      <c r="O365" s="29"/>
      <c r="P365" s="29"/>
      <c r="Q365" s="29"/>
      <c r="R365" s="29"/>
      <c r="S365" s="29"/>
      <c r="T365" s="29"/>
      <c r="U365" s="29"/>
      <c r="V365" s="29"/>
      <c r="W365" s="29"/>
      <c r="X365" s="29"/>
      <c r="Y365" s="29"/>
      <c r="Z365" s="29"/>
      <c r="AA365" s="29"/>
      <c r="AB365" s="29"/>
      <c r="AC365" s="29"/>
      <c r="AD365" s="29" t="s">
        <v>249</v>
      </c>
      <c r="AE365" s="29"/>
      <c r="AF365" s="29"/>
      <c r="AG365" s="29" t="s">
        <v>1480</v>
      </c>
      <c r="AH365" s="29"/>
      <c r="AI365" s="29"/>
      <c r="AJ365" s="29"/>
      <c r="AK365" s="29"/>
      <c r="AM365" s="22"/>
    </row>
    <row r="366" spans="2:39" ht="156" customHeight="1" x14ac:dyDescent="0.35">
      <c r="B366" s="73">
        <v>364</v>
      </c>
      <c r="C366" s="29" t="s">
        <v>239</v>
      </c>
      <c r="D366" s="29" t="s">
        <v>671</v>
      </c>
      <c r="E366" s="29" t="s">
        <v>1586</v>
      </c>
      <c r="G366" s="29"/>
      <c r="I366" s="29" t="s">
        <v>1613</v>
      </c>
      <c r="J366" s="29" t="s">
        <v>760</v>
      </c>
      <c r="K366" s="29"/>
      <c r="L366" s="29"/>
      <c r="M366" s="29"/>
      <c r="N366" s="29"/>
      <c r="O366" s="29"/>
      <c r="P366" s="29"/>
      <c r="Q366" s="29"/>
      <c r="R366" s="29"/>
      <c r="S366" s="29"/>
      <c r="T366" s="29"/>
      <c r="U366" s="29"/>
      <c r="V366" s="29"/>
      <c r="W366" s="29"/>
      <c r="X366" s="29"/>
      <c r="Y366" s="29"/>
      <c r="Z366" s="29"/>
      <c r="AA366" s="29"/>
      <c r="AB366" s="29"/>
      <c r="AC366" s="29" t="s">
        <v>1024</v>
      </c>
      <c r="AD366" s="29" t="s">
        <v>249</v>
      </c>
      <c r="AE366" s="29"/>
      <c r="AF366" s="29" t="s">
        <v>695</v>
      </c>
      <c r="AG366" s="29" t="s">
        <v>1480</v>
      </c>
      <c r="AH366" s="29"/>
      <c r="AI366" s="29"/>
      <c r="AJ366" s="29"/>
      <c r="AK366" s="29"/>
      <c r="AM366" s="22"/>
    </row>
    <row r="367" spans="2:39" ht="92.9" customHeight="1" x14ac:dyDescent="0.35">
      <c r="B367" s="73">
        <v>365</v>
      </c>
      <c r="C367" s="29" t="s">
        <v>225</v>
      </c>
      <c r="D367" s="29" t="s">
        <v>671</v>
      </c>
      <c r="E367" s="29" t="s">
        <v>1586</v>
      </c>
      <c r="G367" s="29"/>
      <c r="I367" s="29" t="s">
        <v>1613</v>
      </c>
      <c r="J367" s="29" t="s">
        <v>757</v>
      </c>
      <c r="K367" s="29"/>
      <c r="L367" s="29"/>
      <c r="M367" s="29"/>
      <c r="N367" s="29"/>
      <c r="O367" s="29"/>
      <c r="P367" s="29"/>
      <c r="Q367" s="29"/>
      <c r="R367" s="29"/>
      <c r="S367" s="29"/>
      <c r="T367" s="29"/>
      <c r="U367" s="29"/>
      <c r="V367" s="29"/>
      <c r="W367" s="29"/>
      <c r="X367" s="29"/>
      <c r="Y367" s="29"/>
      <c r="Z367" s="29"/>
      <c r="AA367" s="29"/>
      <c r="AB367" s="29"/>
      <c r="AC367" s="29" t="s">
        <v>1024</v>
      </c>
      <c r="AD367" s="29" t="s">
        <v>249</v>
      </c>
      <c r="AE367" s="29"/>
      <c r="AF367" s="29" t="s">
        <v>1614</v>
      </c>
      <c r="AG367" s="29" t="s">
        <v>1509</v>
      </c>
      <c r="AH367" s="29"/>
      <c r="AI367" s="29"/>
      <c r="AJ367" s="29"/>
      <c r="AK367" s="29"/>
      <c r="AM367" s="22"/>
    </row>
    <row r="368" spans="2:39" ht="92.9" customHeight="1" x14ac:dyDescent="0.35">
      <c r="B368" s="73">
        <v>366</v>
      </c>
      <c r="C368" s="29" t="s">
        <v>233</v>
      </c>
      <c r="D368" s="29" t="s">
        <v>671</v>
      </c>
      <c r="E368" s="29" t="s">
        <v>1586</v>
      </c>
      <c r="G368" s="29"/>
      <c r="I368" s="29" t="s">
        <v>1613</v>
      </c>
      <c r="J368" s="29" t="s">
        <v>759</v>
      </c>
      <c r="K368" s="29"/>
      <c r="L368" s="29"/>
      <c r="M368" s="29"/>
      <c r="N368" s="29"/>
      <c r="O368" s="29"/>
      <c r="P368" s="29"/>
      <c r="Q368" s="29"/>
      <c r="R368" s="29"/>
      <c r="S368" s="29"/>
      <c r="T368" s="29"/>
      <c r="U368" s="29"/>
      <c r="V368" s="29"/>
      <c r="W368" s="29"/>
      <c r="X368" s="29"/>
      <c r="Y368" s="29"/>
      <c r="Z368" s="29"/>
      <c r="AA368" s="29"/>
      <c r="AB368" s="29"/>
      <c r="AC368" s="29" t="s">
        <v>1024</v>
      </c>
      <c r="AD368" s="29" t="s">
        <v>249</v>
      </c>
      <c r="AE368" s="29"/>
      <c r="AF368" s="29" t="s">
        <v>327</v>
      </c>
      <c r="AG368" s="29" t="s">
        <v>1480</v>
      </c>
      <c r="AH368" s="29"/>
      <c r="AI368" s="29"/>
      <c r="AJ368" s="29"/>
      <c r="AK368" s="29"/>
      <c r="AM368" s="22"/>
    </row>
    <row r="369" spans="2:39" ht="92.9" customHeight="1" x14ac:dyDescent="0.35">
      <c r="B369" s="73">
        <v>367</v>
      </c>
      <c r="C369" s="29"/>
      <c r="D369" s="29" t="s">
        <v>671</v>
      </c>
      <c r="E369" s="29" t="s">
        <v>1586</v>
      </c>
      <c r="G369" s="29"/>
      <c r="I369" s="29" t="s">
        <v>1613</v>
      </c>
      <c r="J369" s="29" t="s">
        <v>1615</v>
      </c>
      <c r="K369" s="29"/>
      <c r="L369" s="29"/>
      <c r="M369" s="29"/>
      <c r="N369" s="29"/>
      <c r="O369" s="29"/>
      <c r="P369" s="29"/>
      <c r="Q369" s="29"/>
      <c r="R369" s="29"/>
      <c r="S369" s="29"/>
      <c r="T369" s="29"/>
      <c r="U369" s="29"/>
      <c r="V369" s="29"/>
      <c r="W369" s="29"/>
      <c r="X369" s="29"/>
      <c r="Y369" s="29"/>
      <c r="Z369" s="29"/>
      <c r="AA369" s="29"/>
      <c r="AB369" s="29"/>
      <c r="AC369" s="29"/>
      <c r="AD369" s="29" t="s">
        <v>249</v>
      </c>
      <c r="AE369" s="29"/>
      <c r="AF369" s="29" t="s">
        <v>327</v>
      </c>
      <c r="AG369" s="29" t="s">
        <v>1616</v>
      </c>
      <c r="AH369" s="29"/>
      <c r="AI369" s="29"/>
      <c r="AJ369" s="29"/>
      <c r="AK369" s="29"/>
      <c r="AM369" s="22"/>
    </row>
    <row r="370" spans="2:39" ht="92.9" customHeight="1" x14ac:dyDescent="0.35">
      <c r="B370" s="73">
        <v>368</v>
      </c>
      <c r="C370" s="29"/>
      <c r="D370" s="29" t="s">
        <v>671</v>
      </c>
      <c r="E370" s="29" t="s">
        <v>1586</v>
      </c>
      <c r="G370" s="29"/>
      <c r="I370" s="29" t="s">
        <v>1613</v>
      </c>
      <c r="J370" s="29" t="s">
        <v>1617</v>
      </c>
      <c r="K370" s="29"/>
      <c r="L370" s="29"/>
      <c r="M370" s="29"/>
      <c r="N370" s="29"/>
      <c r="O370" s="29"/>
      <c r="P370" s="29"/>
      <c r="Q370" s="29"/>
      <c r="R370" s="29"/>
      <c r="S370" s="29"/>
      <c r="T370" s="29"/>
      <c r="U370" s="29"/>
      <c r="V370" s="29"/>
      <c r="W370" s="29"/>
      <c r="X370" s="29"/>
      <c r="Y370" s="29"/>
      <c r="Z370" s="29"/>
      <c r="AA370" s="29"/>
      <c r="AB370" s="29"/>
      <c r="AC370" s="29"/>
      <c r="AD370" s="29" t="s">
        <v>249</v>
      </c>
      <c r="AE370" s="29"/>
      <c r="AF370" s="29" t="s">
        <v>327</v>
      </c>
      <c r="AG370" s="29" t="s">
        <v>1480</v>
      </c>
      <c r="AH370" s="29"/>
      <c r="AI370" s="29"/>
      <c r="AJ370" s="29"/>
      <c r="AK370" s="29"/>
      <c r="AM370" s="22"/>
    </row>
    <row r="371" spans="2:39" ht="92.9" customHeight="1" x14ac:dyDescent="0.35">
      <c r="B371" s="73">
        <v>369</v>
      </c>
      <c r="C371" s="29"/>
      <c r="D371" s="29" t="s">
        <v>671</v>
      </c>
      <c r="E371" s="29" t="s">
        <v>1586</v>
      </c>
      <c r="G371" s="29"/>
      <c r="I371" s="29" t="s">
        <v>1613</v>
      </c>
      <c r="J371" s="29" t="s">
        <v>1618</v>
      </c>
      <c r="K371" s="29"/>
      <c r="L371" s="29"/>
      <c r="M371" s="29"/>
      <c r="N371" s="29"/>
      <c r="O371" s="29"/>
      <c r="P371" s="29"/>
      <c r="Q371" s="29"/>
      <c r="R371" s="29"/>
      <c r="S371" s="29"/>
      <c r="T371" s="29"/>
      <c r="U371" s="29"/>
      <c r="V371" s="29"/>
      <c r="W371" s="29"/>
      <c r="X371" s="29"/>
      <c r="Y371" s="29"/>
      <c r="Z371" s="29"/>
      <c r="AA371" s="29"/>
      <c r="AB371" s="29"/>
      <c r="AC371" s="29"/>
      <c r="AD371" s="29" t="s">
        <v>249</v>
      </c>
      <c r="AE371" s="29"/>
      <c r="AF371" s="29"/>
      <c r="AG371" s="29" t="s">
        <v>1480</v>
      </c>
      <c r="AH371" s="29"/>
      <c r="AI371" s="29"/>
      <c r="AJ371" s="29"/>
      <c r="AK371" s="29"/>
      <c r="AM371" s="22"/>
    </row>
    <row r="372" spans="2:39" ht="162" customHeight="1" x14ac:dyDescent="0.35">
      <c r="B372" s="73">
        <v>370</v>
      </c>
      <c r="C372" s="29" t="s">
        <v>239</v>
      </c>
      <c r="D372" s="29" t="s">
        <v>671</v>
      </c>
      <c r="E372" s="29" t="s">
        <v>1619</v>
      </c>
      <c r="G372" s="29"/>
      <c r="I372" s="89" t="s">
        <v>900</v>
      </c>
      <c r="J372" s="29" t="s">
        <v>681</v>
      </c>
      <c r="K372" s="29"/>
      <c r="L372" s="29"/>
      <c r="M372" s="29"/>
      <c r="N372" s="29"/>
      <c r="O372" s="29"/>
      <c r="P372" s="29"/>
      <c r="Q372" s="29"/>
      <c r="R372" s="29"/>
      <c r="S372" s="29"/>
      <c r="T372" s="29"/>
      <c r="U372" s="29"/>
      <c r="V372" s="29"/>
      <c r="W372" s="29"/>
      <c r="X372" s="29"/>
      <c r="Y372" s="29"/>
      <c r="Z372" s="29"/>
      <c r="AA372" s="29"/>
      <c r="AB372" s="29"/>
      <c r="AC372" s="29" t="s">
        <v>1024</v>
      </c>
      <c r="AD372" s="29" t="s">
        <v>1620</v>
      </c>
      <c r="AE372" s="29"/>
      <c r="AF372" s="29"/>
      <c r="AG372" s="29" t="s">
        <v>1621</v>
      </c>
      <c r="AH372" s="29"/>
      <c r="AI372" s="29"/>
      <c r="AJ372" s="29"/>
      <c r="AK372" s="29"/>
      <c r="AM372" s="22"/>
    </row>
    <row r="373" spans="2:39" ht="156" customHeight="1" x14ac:dyDescent="0.35">
      <c r="B373" s="73">
        <v>371</v>
      </c>
      <c r="C373" s="29" t="s">
        <v>225</v>
      </c>
      <c r="D373" s="29" t="s">
        <v>671</v>
      </c>
      <c r="E373" s="29" t="s">
        <v>1619</v>
      </c>
      <c r="G373" s="29"/>
      <c r="I373" s="89" t="s">
        <v>900</v>
      </c>
      <c r="J373" s="29" t="s">
        <v>675</v>
      </c>
      <c r="K373" s="29"/>
      <c r="L373" s="29"/>
      <c r="M373" s="29"/>
      <c r="N373" s="29"/>
      <c r="O373" s="29"/>
      <c r="P373" s="29"/>
      <c r="Q373" s="29"/>
      <c r="R373" s="29"/>
      <c r="S373" s="29"/>
      <c r="T373" s="29"/>
      <c r="U373" s="29"/>
      <c r="V373" s="29"/>
      <c r="W373" s="29"/>
      <c r="X373" s="29"/>
      <c r="Y373" s="29"/>
      <c r="Z373" s="29"/>
      <c r="AA373" s="29"/>
      <c r="AB373" s="29"/>
      <c r="AC373" s="29" t="s">
        <v>1024</v>
      </c>
      <c r="AD373" s="29" t="s">
        <v>249</v>
      </c>
      <c r="AE373" s="29"/>
      <c r="AF373" s="29"/>
      <c r="AG373" s="29" t="s">
        <v>1480</v>
      </c>
      <c r="AH373" s="29"/>
      <c r="AI373" s="29"/>
      <c r="AJ373" s="29"/>
      <c r="AK373" s="29"/>
      <c r="AM373" s="22"/>
    </row>
    <row r="374" spans="2:39" ht="156" customHeight="1" x14ac:dyDescent="0.35">
      <c r="B374" s="73">
        <v>372</v>
      </c>
      <c r="C374" s="29" t="s">
        <v>233</v>
      </c>
      <c r="D374" s="29" t="s">
        <v>671</v>
      </c>
      <c r="E374" s="29" t="s">
        <v>1619</v>
      </c>
      <c r="G374" s="29"/>
      <c r="I374" s="89" t="s">
        <v>900</v>
      </c>
      <c r="J374" s="29" t="s">
        <v>686</v>
      </c>
      <c r="K374" s="29"/>
      <c r="L374" s="29"/>
      <c r="M374" s="29"/>
      <c r="N374" s="29"/>
      <c r="O374" s="29"/>
      <c r="P374" s="29"/>
      <c r="Q374" s="29"/>
      <c r="R374" s="29"/>
      <c r="S374" s="29"/>
      <c r="T374" s="29"/>
      <c r="U374" s="29"/>
      <c r="V374" s="29"/>
      <c r="W374" s="29"/>
      <c r="X374" s="29"/>
      <c r="Y374" s="29"/>
      <c r="Z374" s="29"/>
      <c r="AA374" s="29"/>
      <c r="AB374" s="29"/>
      <c r="AC374" s="29" t="s">
        <v>1024</v>
      </c>
      <c r="AD374" s="29" t="s">
        <v>782</v>
      </c>
      <c r="AE374" s="29"/>
      <c r="AF374" s="29"/>
      <c r="AG374" s="29" t="s">
        <v>1481</v>
      </c>
      <c r="AH374" s="29"/>
      <c r="AI374" s="29"/>
      <c r="AJ374" s="29"/>
      <c r="AK374" s="29"/>
      <c r="AM374" s="22"/>
    </row>
    <row r="375" spans="2:39" ht="156" customHeight="1" x14ac:dyDescent="0.35">
      <c r="B375" s="73">
        <v>373</v>
      </c>
      <c r="C375" s="29" t="s">
        <v>251</v>
      </c>
      <c r="D375" s="29" t="s">
        <v>671</v>
      </c>
      <c r="E375" s="29" t="s">
        <v>1619</v>
      </c>
      <c r="G375" s="29"/>
      <c r="I375" s="89" t="s">
        <v>900</v>
      </c>
      <c r="J375" s="29" t="s">
        <v>678</v>
      </c>
      <c r="K375" s="29"/>
      <c r="L375" s="29"/>
      <c r="M375" s="29"/>
      <c r="N375" s="29"/>
      <c r="O375" s="29"/>
      <c r="P375" s="29"/>
      <c r="Q375" s="29"/>
      <c r="R375" s="29"/>
      <c r="S375" s="29"/>
      <c r="T375" s="29"/>
      <c r="U375" s="29"/>
      <c r="V375" s="29"/>
      <c r="W375" s="29"/>
      <c r="X375" s="29"/>
      <c r="Y375" s="29"/>
      <c r="Z375" s="29"/>
      <c r="AA375" s="29"/>
      <c r="AB375" s="29"/>
      <c r="AC375" s="29" t="s">
        <v>1024</v>
      </c>
      <c r="AD375" s="29" t="s">
        <v>782</v>
      </c>
      <c r="AE375" s="29"/>
      <c r="AF375" s="29"/>
      <c r="AG375" s="29" t="s">
        <v>1481</v>
      </c>
      <c r="AH375" s="29"/>
      <c r="AI375" s="29"/>
      <c r="AJ375" s="29"/>
      <c r="AK375" s="29"/>
      <c r="AM375" s="22"/>
    </row>
    <row r="376" spans="2:39" ht="156" customHeight="1" x14ac:dyDescent="0.35">
      <c r="B376" s="73">
        <v>374</v>
      </c>
      <c r="C376" s="29" t="s">
        <v>236</v>
      </c>
      <c r="D376" s="29" t="s">
        <v>671</v>
      </c>
      <c r="E376" s="29" t="s">
        <v>1619</v>
      </c>
      <c r="G376" s="29"/>
      <c r="I376" s="89" t="s">
        <v>900</v>
      </c>
      <c r="J376" s="29" t="s">
        <v>683</v>
      </c>
      <c r="K376" s="29"/>
      <c r="L376" s="29"/>
      <c r="M376" s="29"/>
      <c r="N376" s="29"/>
      <c r="O376" s="29"/>
      <c r="P376" s="29"/>
      <c r="Q376" s="29"/>
      <c r="R376" s="29"/>
      <c r="S376" s="29"/>
      <c r="T376" s="29"/>
      <c r="U376" s="29"/>
      <c r="V376" s="29"/>
      <c r="W376" s="29"/>
      <c r="X376" s="29"/>
      <c r="Y376" s="29"/>
      <c r="Z376" s="29"/>
      <c r="AA376" s="29"/>
      <c r="AB376" s="29"/>
      <c r="AC376" s="29" t="s">
        <v>1024</v>
      </c>
      <c r="AD376" s="29" t="s">
        <v>782</v>
      </c>
      <c r="AE376" s="29"/>
      <c r="AF376" s="29"/>
      <c r="AG376" s="29" t="s">
        <v>1481</v>
      </c>
      <c r="AH376" s="29"/>
      <c r="AI376" s="29"/>
      <c r="AJ376" s="29"/>
      <c r="AK376" s="29"/>
      <c r="AM376" s="22"/>
    </row>
    <row r="377" spans="2:39" ht="156" customHeight="1" x14ac:dyDescent="0.35">
      <c r="B377" s="73">
        <v>375</v>
      </c>
      <c r="C377" s="29" t="s">
        <v>314</v>
      </c>
      <c r="D377" s="29" t="s">
        <v>671</v>
      </c>
      <c r="E377" s="29" t="s">
        <v>1619</v>
      </c>
      <c r="G377" s="29"/>
      <c r="I377" s="89" t="s">
        <v>900</v>
      </c>
      <c r="J377" s="29" t="s">
        <v>840</v>
      </c>
      <c r="K377" s="29"/>
      <c r="L377" s="29"/>
      <c r="M377" s="29"/>
      <c r="N377" s="29"/>
      <c r="O377" s="29"/>
      <c r="P377" s="29"/>
      <c r="Q377" s="29"/>
      <c r="R377" s="29"/>
      <c r="S377" s="29"/>
      <c r="T377" s="29"/>
      <c r="U377" s="29"/>
      <c r="V377" s="29"/>
      <c r="W377" s="29"/>
      <c r="X377" s="29"/>
      <c r="Y377" s="29"/>
      <c r="Z377" s="29"/>
      <c r="AA377" s="29"/>
      <c r="AB377" s="29"/>
      <c r="AC377" s="29" t="s">
        <v>1024</v>
      </c>
      <c r="AD377" s="29" t="s">
        <v>249</v>
      </c>
      <c r="AE377" s="29"/>
      <c r="AF377" s="29"/>
      <c r="AG377" s="29" t="s">
        <v>1622</v>
      </c>
      <c r="AH377" s="29"/>
      <c r="AI377" s="29"/>
      <c r="AJ377" s="29"/>
      <c r="AK377" s="29"/>
      <c r="AM377" s="22"/>
    </row>
    <row r="378" spans="2:39" ht="156" customHeight="1" x14ac:dyDescent="0.35">
      <c r="B378" s="73">
        <v>376</v>
      </c>
      <c r="C378" s="29" t="s">
        <v>307</v>
      </c>
      <c r="D378" s="29" t="s">
        <v>671</v>
      </c>
      <c r="E378" s="29" t="s">
        <v>1619</v>
      </c>
      <c r="G378" s="29"/>
      <c r="I378" s="89" t="s">
        <v>900</v>
      </c>
      <c r="J378" s="29" t="s">
        <v>861</v>
      </c>
      <c r="K378" s="29"/>
      <c r="L378" s="29"/>
      <c r="M378" s="29"/>
      <c r="N378" s="29"/>
      <c r="O378" s="29"/>
      <c r="P378" s="29"/>
      <c r="Q378" s="29"/>
      <c r="R378" s="29"/>
      <c r="S378" s="29"/>
      <c r="T378" s="29"/>
      <c r="U378" s="29"/>
      <c r="V378" s="29"/>
      <c r="W378" s="29"/>
      <c r="X378" s="29"/>
      <c r="Y378" s="29"/>
      <c r="Z378" s="29"/>
      <c r="AA378" s="29"/>
      <c r="AB378" s="29"/>
      <c r="AC378" s="29" t="s">
        <v>1024</v>
      </c>
      <c r="AD378" s="29" t="s">
        <v>782</v>
      </c>
      <c r="AE378" s="29"/>
      <c r="AF378" s="29"/>
      <c r="AG378" s="29" t="s">
        <v>1481</v>
      </c>
      <c r="AH378" s="29"/>
      <c r="AI378" s="29"/>
      <c r="AJ378" s="29"/>
      <c r="AK378" s="29"/>
      <c r="AM378" s="22"/>
    </row>
    <row r="379" spans="2:39" ht="156" customHeight="1" x14ac:dyDescent="0.35">
      <c r="B379" s="73">
        <v>377</v>
      </c>
      <c r="C379" s="29" t="s">
        <v>244</v>
      </c>
      <c r="D379" s="29" t="s">
        <v>671</v>
      </c>
      <c r="E379" s="29" t="s">
        <v>1619</v>
      </c>
      <c r="G379" s="29"/>
      <c r="I379" s="89" t="s">
        <v>900</v>
      </c>
      <c r="J379" s="29" t="s">
        <v>837</v>
      </c>
      <c r="K379" s="29"/>
      <c r="L379" s="29"/>
      <c r="M379" s="29"/>
      <c r="N379" s="29"/>
      <c r="O379" s="29"/>
      <c r="P379" s="29"/>
      <c r="Q379" s="29"/>
      <c r="R379" s="29"/>
      <c r="S379" s="29"/>
      <c r="T379" s="29"/>
      <c r="U379" s="29"/>
      <c r="V379" s="29"/>
      <c r="W379" s="29"/>
      <c r="X379" s="29"/>
      <c r="Y379" s="29"/>
      <c r="Z379" s="29"/>
      <c r="AA379" s="29"/>
      <c r="AB379" s="29"/>
      <c r="AC379" s="29" t="s">
        <v>1024</v>
      </c>
      <c r="AD379" s="29" t="s">
        <v>782</v>
      </c>
      <c r="AE379" s="29"/>
      <c r="AF379" s="29"/>
      <c r="AG379" s="29" t="s">
        <v>1481</v>
      </c>
      <c r="AH379" s="29"/>
      <c r="AI379" s="29"/>
      <c r="AJ379" s="29"/>
      <c r="AK379" s="29"/>
      <c r="AM379" s="22"/>
    </row>
    <row r="380" spans="2:39" ht="156" customHeight="1" x14ac:dyDescent="0.35">
      <c r="B380" s="73">
        <v>378</v>
      </c>
      <c r="C380" s="29" t="s">
        <v>352</v>
      </c>
      <c r="D380" s="29" t="s">
        <v>671</v>
      </c>
      <c r="E380" s="29" t="s">
        <v>1619</v>
      </c>
      <c r="G380" s="29"/>
      <c r="I380" s="89" t="s">
        <v>900</v>
      </c>
      <c r="J380" s="29" t="s">
        <v>877</v>
      </c>
      <c r="K380" s="29"/>
      <c r="L380" s="29"/>
      <c r="M380" s="29"/>
      <c r="N380" s="29"/>
      <c r="O380" s="29"/>
      <c r="P380" s="29"/>
      <c r="Q380" s="29"/>
      <c r="R380" s="29"/>
      <c r="S380" s="29"/>
      <c r="T380" s="29"/>
      <c r="U380" s="29"/>
      <c r="V380" s="29"/>
      <c r="W380" s="29"/>
      <c r="X380" s="29"/>
      <c r="Y380" s="29"/>
      <c r="Z380" s="29"/>
      <c r="AA380" s="29"/>
      <c r="AB380" s="29"/>
      <c r="AC380" s="29" t="s">
        <v>1024</v>
      </c>
      <c r="AD380" s="29" t="s">
        <v>782</v>
      </c>
      <c r="AE380" s="29"/>
      <c r="AF380" s="29"/>
      <c r="AG380" s="29" t="s">
        <v>1493</v>
      </c>
      <c r="AH380" s="29"/>
      <c r="AI380" s="29"/>
      <c r="AJ380" s="29"/>
      <c r="AK380" s="29"/>
      <c r="AM380" s="22"/>
    </row>
    <row r="381" spans="2:39" ht="156" customHeight="1" x14ac:dyDescent="0.35">
      <c r="B381" s="73">
        <v>379</v>
      </c>
      <c r="C381" s="29" t="s">
        <v>325</v>
      </c>
      <c r="D381" s="29" t="s">
        <v>671</v>
      </c>
      <c r="E381" s="29" t="s">
        <v>1619</v>
      </c>
      <c r="G381" s="29"/>
      <c r="I381" s="89" t="s">
        <v>900</v>
      </c>
      <c r="J381" s="29" t="s">
        <v>1484</v>
      </c>
      <c r="K381" s="29"/>
      <c r="L381" s="29"/>
      <c r="M381" s="29"/>
      <c r="N381" s="29"/>
      <c r="O381" s="29"/>
      <c r="P381" s="29"/>
      <c r="Q381" s="29"/>
      <c r="R381" s="29"/>
      <c r="S381" s="29"/>
      <c r="T381" s="29"/>
      <c r="U381" s="29"/>
      <c r="V381" s="29"/>
      <c r="W381" s="29"/>
      <c r="X381" s="29"/>
      <c r="Y381" s="29"/>
      <c r="Z381" s="29"/>
      <c r="AA381" s="29"/>
      <c r="AB381" s="29"/>
      <c r="AC381" s="29" t="s">
        <v>1024</v>
      </c>
      <c r="AD381" s="29" t="s">
        <v>1623</v>
      </c>
      <c r="AE381" s="29"/>
      <c r="AF381" s="29"/>
      <c r="AG381" s="29" t="s">
        <v>1480</v>
      </c>
      <c r="AH381" s="29"/>
      <c r="AI381" s="29"/>
      <c r="AJ381" s="29"/>
      <c r="AK381" s="29"/>
      <c r="AM381" s="22"/>
    </row>
    <row r="382" spans="2:39" ht="156" customHeight="1" x14ac:dyDescent="0.35">
      <c r="B382" s="73">
        <v>380</v>
      </c>
      <c r="C382" s="29"/>
      <c r="D382" s="29" t="s">
        <v>671</v>
      </c>
      <c r="E382" s="29" t="s">
        <v>1619</v>
      </c>
      <c r="G382" s="29"/>
      <c r="I382" s="89" t="s">
        <v>900</v>
      </c>
      <c r="J382" s="29" t="s">
        <v>1485</v>
      </c>
      <c r="K382" s="29"/>
      <c r="L382" s="29"/>
      <c r="M382" s="29"/>
      <c r="N382" s="29"/>
      <c r="O382" s="29"/>
      <c r="P382" s="29"/>
      <c r="Q382" s="29"/>
      <c r="R382" s="29"/>
      <c r="S382" s="29"/>
      <c r="T382" s="29"/>
      <c r="U382" s="29"/>
      <c r="V382" s="29"/>
      <c r="W382" s="29"/>
      <c r="X382" s="29"/>
      <c r="Y382" s="29"/>
      <c r="Z382" s="29"/>
      <c r="AA382" s="29"/>
      <c r="AB382" s="29"/>
      <c r="AC382" s="29"/>
      <c r="AD382" s="29" t="s">
        <v>249</v>
      </c>
      <c r="AE382" s="29"/>
      <c r="AF382" s="29"/>
      <c r="AG382" s="29" t="s">
        <v>1481</v>
      </c>
      <c r="AH382" s="29"/>
      <c r="AI382" s="29"/>
      <c r="AJ382" s="29"/>
      <c r="AK382" s="29"/>
      <c r="AM382" s="22"/>
    </row>
    <row r="383" spans="2:39" ht="156" customHeight="1" x14ac:dyDescent="0.35">
      <c r="B383" s="73">
        <v>381</v>
      </c>
      <c r="C383" s="29"/>
      <c r="D383" s="29" t="s">
        <v>671</v>
      </c>
      <c r="E383" s="29" t="s">
        <v>1619</v>
      </c>
      <c r="G383" s="29"/>
      <c r="I383" s="89" t="s">
        <v>900</v>
      </c>
      <c r="J383" s="29" t="s">
        <v>1487</v>
      </c>
      <c r="K383" s="29"/>
      <c r="L383" s="29"/>
      <c r="M383" s="29"/>
      <c r="N383" s="29"/>
      <c r="O383" s="29"/>
      <c r="P383" s="29"/>
      <c r="Q383" s="29"/>
      <c r="R383" s="29"/>
      <c r="S383" s="29"/>
      <c r="T383" s="29"/>
      <c r="U383" s="29"/>
      <c r="V383" s="29"/>
      <c r="W383" s="29"/>
      <c r="X383" s="29"/>
      <c r="Y383" s="29"/>
      <c r="Z383" s="29"/>
      <c r="AA383" s="29"/>
      <c r="AB383" s="29"/>
      <c r="AC383" s="29"/>
      <c r="AD383" s="29" t="s">
        <v>782</v>
      </c>
      <c r="AE383" s="29"/>
      <c r="AF383" s="29"/>
      <c r="AG383" s="29" t="s">
        <v>1480</v>
      </c>
      <c r="AH383" s="29"/>
      <c r="AI383" s="29"/>
      <c r="AJ383" s="29"/>
      <c r="AK383" s="29"/>
      <c r="AM383" s="22"/>
    </row>
    <row r="384" spans="2:39" ht="156" customHeight="1" x14ac:dyDescent="0.35">
      <c r="B384" s="73">
        <v>382</v>
      </c>
      <c r="C384" s="29"/>
      <c r="D384" s="29" t="s">
        <v>671</v>
      </c>
      <c r="E384" s="29" t="s">
        <v>1619</v>
      </c>
      <c r="G384" s="29"/>
      <c r="I384" s="89" t="s">
        <v>900</v>
      </c>
      <c r="J384" s="29" t="s">
        <v>1488</v>
      </c>
      <c r="K384" s="29"/>
      <c r="L384" s="29"/>
      <c r="M384" s="29"/>
      <c r="N384" s="29"/>
      <c r="O384" s="29"/>
      <c r="P384" s="29"/>
      <c r="Q384" s="29"/>
      <c r="R384" s="29"/>
      <c r="S384" s="29"/>
      <c r="T384" s="29"/>
      <c r="U384" s="29"/>
      <c r="V384" s="29"/>
      <c r="W384" s="29"/>
      <c r="X384" s="29"/>
      <c r="Y384" s="29"/>
      <c r="Z384" s="29"/>
      <c r="AA384" s="29"/>
      <c r="AB384" s="29"/>
      <c r="AC384" s="29"/>
      <c r="AD384" s="29" t="s">
        <v>782</v>
      </c>
      <c r="AE384" s="29"/>
      <c r="AF384" s="29"/>
      <c r="AG384" s="29" t="s">
        <v>1480</v>
      </c>
      <c r="AH384" s="29"/>
      <c r="AI384" s="29"/>
      <c r="AJ384" s="29"/>
      <c r="AK384" s="29"/>
      <c r="AM384" s="22"/>
    </row>
    <row r="385" spans="2:39" ht="177.65" customHeight="1" x14ac:dyDescent="0.35">
      <c r="B385" s="73">
        <v>383</v>
      </c>
      <c r="C385" s="29" t="s">
        <v>239</v>
      </c>
      <c r="D385" s="29" t="s">
        <v>671</v>
      </c>
      <c r="E385" s="29" t="s">
        <v>1619</v>
      </c>
      <c r="G385" s="29"/>
      <c r="I385" s="29" t="s">
        <v>886</v>
      </c>
      <c r="J385" s="29" t="s">
        <v>766</v>
      </c>
      <c r="K385" s="29"/>
      <c r="L385" s="29"/>
      <c r="M385" s="29"/>
      <c r="N385" s="29"/>
      <c r="O385" s="29"/>
      <c r="P385" s="29"/>
      <c r="Q385" s="29"/>
      <c r="R385" s="29"/>
      <c r="S385" s="29"/>
      <c r="T385" s="29"/>
      <c r="U385" s="29"/>
      <c r="V385" s="29"/>
      <c r="W385" s="29"/>
      <c r="X385" s="29"/>
      <c r="Y385" s="29"/>
      <c r="Z385" s="29"/>
      <c r="AA385" s="29"/>
      <c r="AB385" s="29"/>
      <c r="AC385" s="29" t="s">
        <v>1024</v>
      </c>
      <c r="AD385" s="29" t="s">
        <v>249</v>
      </c>
      <c r="AE385" s="29"/>
      <c r="AF385" s="29"/>
      <c r="AG385" s="29" t="s">
        <v>1551</v>
      </c>
      <c r="AH385" s="29"/>
      <c r="AI385" s="29"/>
      <c r="AJ385" s="29"/>
      <c r="AK385" s="29"/>
      <c r="AM385" s="22"/>
    </row>
    <row r="386" spans="2:39" ht="128.15" customHeight="1" x14ac:dyDescent="0.35">
      <c r="B386" s="73">
        <v>384</v>
      </c>
      <c r="C386" s="29" t="s">
        <v>225</v>
      </c>
      <c r="D386" s="29" t="s">
        <v>671</v>
      </c>
      <c r="E386" s="29" t="s">
        <v>1619</v>
      </c>
      <c r="G386" s="29"/>
      <c r="I386" s="29" t="s">
        <v>886</v>
      </c>
      <c r="J386" s="29" t="s">
        <v>767</v>
      </c>
      <c r="K386" s="29"/>
      <c r="L386" s="29"/>
      <c r="M386" s="29"/>
      <c r="N386" s="29"/>
      <c r="O386" s="29"/>
      <c r="P386" s="29"/>
      <c r="Q386" s="29"/>
      <c r="R386" s="29"/>
      <c r="S386" s="29"/>
      <c r="T386" s="29"/>
      <c r="U386" s="29"/>
      <c r="V386" s="29"/>
      <c r="W386" s="29"/>
      <c r="X386" s="29"/>
      <c r="Y386" s="29"/>
      <c r="Z386" s="29"/>
      <c r="AA386" s="29"/>
      <c r="AB386" s="29"/>
      <c r="AC386" s="29" t="s">
        <v>1024</v>
      </c>
      <c r="AD386" s="29" t="s">
        <v>249</v>
      </c>
      <c r="AE386" s="29"/>
      <c r="AF386" s="29"/>
      <c r="AG386" s="29" t="s">
        <v>1624</v>
      </c>
      <c r="AH386" s="29"/>
      <c r="AI386" s="29"/>
      <c r="AJ386" s="29"/>
      <c r="AK386" s="29"/>
      <c r="AM386" s="22"/>
    </row>
    <row r="387" spans="2:39" ht="123" customHeight="1" x14ac:dyDescent="0.35">
      <c r="B387" s="73">
        <v>385</v>
      </c>
      <c r="C387" s="29" t="s">
        <v>233</v>
      </c>
      <c r="D387" s="29" t="s">
        <v>671</v>
      </c>
      <c r="E387" s="29" t="s">
        <v>1619</v>
      </c>
      <c r="G387" s="29"/>
      <c r="I387" s="29" t="s">
        <v>886</v>
      </c>
      <c r="J387" s="29" t="s">
        <v>765</v>
      </c>
      <c r="K387" s="29"/>
      <c r="L387" s="29"/>
      <c r="M387" s="29"/>
      <c r="N387" s="29"/>
      <c r="O387" s="29"/>
      <c r="P387" s="29"/>
      <c r="Q387" s="29"/>
      <c r="R387" s="29"/>
      <c r="S387" s="29"/>
      <c r="T387" s="29"/>
      <c r="U387" s="29"/>
      <c r="V387" s="29"/>
      <c r="W387" s="29"/>
      <c r="X387" s="29"/>
      <c r="Y387" s="29"/>
      <c r="Z387" s="29"/>
      <c r="AA387" s="29"/>
      <c r="AB387" s="29"/>
      <c r="AC387" s="29" t="s">
        <v>1024</v>
      </c>
      <c r="AD387" s="29" t="s">
        <v>249</v>
      </c>
      <c r="AE387" s="29"/>
      <c r="AF387" s="29"/>
      <c r="AG387" s="29" t="s">
        <v>1624</v>
      </c>
      <c r="AH387" s="29"/>
      <c r="AI387" s="29"/>
      <c r="AJ387" s="29"/>
      <c r="AK387" s="29"/>
      <c r="AM387" s="22"/>
    </row>
    <row r="388" spans="2:39" ht="101.9" customHeight="1" x14ac:dyDescent="0.35">
      <c r="B388" s="73">
        <v>386</v>
      </c>
      <c r="C388" s="29" t="s">
        <v>239</v>
      </c>
      <c r="D388" s="29" t="s">
        <v>671</v>
      </c>
      <c r="E388" s="29" t="s">
        <v>1619</v>
      </c>
      <c r="G388" s="29"/>
      <c r="I388" s="29" t="s">
        <v>893</v>
      </c>
      <c r="J388" s="29" t="s">
        <v>773</v>
      </c>
      <c r="K388" s="29"/>
      <c r="L388" s="29"/>
      <c r="M388" s="29"/>
      <c r="N388" s="29"/>
      <c r="O388" s="29"/>
      <c r="P388" s="29"/>
      <c r="Q388" s="29"/>
      <c r="R388" s="29"/>
      <c r="S388" s="29"/>
      <c r="T388" s="29"/>
      <c r="U388" s="29"/>
      <c r="V388" s="29"/>
      <c r="W388" s="29"/>
      <c r="X388" s="29"/>
      <c r="Y388" s="29"/>
      <c r="Z388" s="29"/>
      <c r="AA388" s="29"/>
      <c r="AB388" s="29"/>
      <c r="AC388" s="29" t="s">
        <v>1024</v>
      </c>
      <c r="AD388" s="29" t="s">
        <v>1625</v>
      </c>
      <c r="AE388" s="29"/>
      <c r="AF388" s="29" t="s">
        <v>388</v>
      </c>
      <c r="AG388" s="29" t="s">
        <v>1480</v>
      </c>
      <c r="AH388" s="29"/>
      <c r="AI388" s="29"/>
      <c r="AJ388" s="29"/>
      <c r="AK388" s="29"/>
      <c r="AM388" s="22"/>
    </row>
    <row r="389" spans="2:39" ht="81" customHeight="1" x14ac:dyDescent="0.35">
      <c r="B389" s="73">
        <v>387</v>
      </c>
      <c r="C389" s="29" t="s">
        <v>225</v>
      </c>
      <c r="D389" s="29" t="s">
        <v>671</v>
      </c>
      <c r="E389" s="29" t="s">
        <v>1619</v>
      </c>
      <c r="G389" s="29"/>
      <c r="I389" s="29" t="s">
        <v>893</v>
      </c>
      <c r="J389" s="29" t="s">
        <v>770</v>
      </c>
      <c r="K389" s="29"/>
      <c r="L389" s="29"/>
      <c r="M389" s="29"/>
      <c r="N389" s="29"/>
      <c r="O389" s="29"/>
      <c r="P389" s="29"/>
      <c r="Q389" s="29"/>
      <c r="R389" s="29"/>
      <c r="S389" s="29"/>
      <c r="T389" s="29"/>
      <c r="U389" s="29"/>
      <c r="V389" s="29"/>
      <c r="W389" s="29"/>
      <c r="X389" s="29"/>
      <c r="Y389" s="29"/>
      <c r="Z389" s="29"/>
      <c r="AA389" s="29"/>
      <c r="AB389" s="29"/>
      <c r="AC389" s="29" t="s">
        <v>1024</v>
      </c>
      <c r="AD389" s="29" t="s">
        <v>782</v>
      </c>
      <c r="AE389" s="29"/>
      <c r="AF389" s="29"/>
      <c r="AG389" s="29" t="s">
        <v>1480</v>
      </c>
      <c r="AH389" s="29"/>
      <c r="AI389" s="29"/>
      <c r="AJ389" s="29"/>
      <c r="AK389" s="29"/>
      <c r="AM389" s="22"/>
    </row>
    <row r="390" spans="2:39" ht="81" customHeight="1" x14ac:dyDescent="0.35">
      <c r="B390" s="73">
        <v>388</v>
      </c>
      <c r="C390" s="29" t="s">
        <v>233</v>
      </c>
      <c r="D390" s="29" t="s">
        <v>671</v>
      </c>
      <c r="E390" s="29" t="s">
        <v>1619</v>
      </c>
      <c r="G390" s="29"/>
      <c r="I390" s="29" t="s">
        <v>893</v>
      </c>
      <c r="J390" s="29" t="s">
        <v>776</v>
      </c>
      <c r="K390" s="29"/>
      <c r="L390" s="29"/>
      <c r="M390" s="29"/>
      <c r="N390" s="29"/>
      <c r="O390" s="29"/>
      <c r="P390" s="29"/>
      <c r="Q390" s="29"/>
      <c r="R390" s="29"/>
      <c r="S390" s="29"/>
      <c r="T390" s="29"/>
      <c r="U390" s="29"/>
      <c r="V390" s="29"/>
      <c r="W390" s="29"/>
      <c r="X390" s="29"/>
      <c r="Y390" s="29"/>
      <c r="Z390" s="29"/>
      <c r="AA390" s="29"/>
      <c r="AB390" s="29"/>
      <c r="AC390" s="29" t="s">
        <v>1024</v>
      </c>
      <c r="AD390" s="29" t="s">
        <v>388</v>
      </c>
      <c r="AE390" s="29"/>
      <c r="AF390" s="29"/>
      <c r="AG390" s="29" t="s">
        <v>1483</v>
      </c>
      <c r="AH390" s="29"/>
      <c r="AI390" s="29"/>
      <c r="AJ390" s="29"/>
      <c r="AK390" s="29"/>
      <c r="AM390" s="22"/>
    </row>
    <row r="391" spans="2:39" ht="80.900000000000006" customHeight="1" x14ac:dyDescent="0.35">
      <c r="B391" s="73">
        <v>389</v>
      </c>
      <c r="C391" s="29"/>
      <c r="D391" s="29" t="s">
        <v>671</v>
      </c>
      <c r="E391" s="29" t="s">
        <v>1619</v>
      </c>
      <c r="G391" s="29"/>
      <c r="I391" s="29" t="s">
        <v>893</v>
      </c>
      <c r="J391" s="29" t="s">
        <v>1491</v>
      </c>
      <c r="K391" s="29"/>
      <c r="L391" s="29"/>
      <c r="M391" s="29"/>
      <c r="N391" s="29"/>
      <c r="O391" s="29"/>
      <c r="P391" s="29"/>
      <c r="Q391" s="29"/>
      <c r="R391" s="29"/>
      <c r="S391" s="29"/>
      <c r="T391" s="29"/>
      <c r="U391" s="29"/>
      <c r="V391" s="29"/>
      <c r="W391" s="29"/>
      <c r="X391" s="29"/>
      <c r="Y391" s="29"/>
      <c r="Z391" s="29"/>
      <c r="AA391" s="29"/>
      <c r="AB391" s="29"/>
      <c r="AC391" s="29"/>
      <c r="AD391" s="29" t="s">
        <v>1626</v>
      </c>
      <c r="AE391" s="29"/>
      <c r="AF391" s="29"/>
      <c r="AG391" s="29" t="s">
        <v>1480</v>
      </c>
      <c r="AH391" s="29"/>
      <c r="AI391" s="29"/>
      <c r="AJ391" s="29"/>
      <c r="AK391" s="29"/>
      <c r="AM391" s="22"/>
    </row>
    <row r="392" spans="2:39" ht="230.9" customHeight="1" x14ac:dyDescent="0.35">
      <c r="B392" s="73">
        <v>390</v>
      </c>
      <c r="C392" s="29" t="s">
        <v>239</v>
      </c>
      <c r="D392" s="29" t="s">
        <v>671</v>
      </c>
      <c r="E392" s="29" t="s">
        <v>1619</v>
      </c>
      <c r="G392" s="29"/>
      <c r="I392" s="29" t="s">
        <v>836</v>
      </c>
      <c r="J392" s="29" t="s">
        <v>779</v>
      </c>
      <c r="K392" s="29"/>
      <c r="L392" s="29"/>
      <c r="M392" s="29"/>
      <c r="N392" s="29"/>
      <c r="O392" s="29"/>
      <c r="P392" s="29"/>
      <c r="Q392" s="29"/>
      <c r="R392" s="29"/>
      <c r="S392" s="29"/>
      <c r="T392" s="29"/>
      <c r="U392" s="29"/>
      <c r="V392" s="29"/>
      <c r="W392" s="29"/>
      <c r="X392" s="29"/>
      <c r="Y392" s="29"/>
      <c r="Z392" s="29"/>
      <c r="AA392" s="29"/>
      <c r="AB392" s="29"/>
      <c r="AC392" s="29" t="s">
        <v>1024</v>
      </c>
      <c r="AD392" s="29" t="s">
        <v>782</v>
      </c>
      <c r="AE392" s="29"/>
      <c r="AF392" s="29" t="s">
        <v>249</v>
      </c>
      <c r="AG392" s="29" t="s">
        <v>1480</v>
      </c>
      <c r="AH392" s="29"/>
      <c r="AI392" s="29"/>
      <c r="AJ392" s="29"/>
      <c r="AK392" s="29"/>
      <c r="AM392" s="22"/>
    </row>
    <row r="393" spans="2:39" ht="117.65" customHeight="1" x14ac:dyDescent="0.35">
      <c r="B393" s="73">
        <v>391</v>
      </c>
      <c r="C393" s="29" t="s">
        <v>225</v>
      </c>
      <c r="D393" s="29" t="s">
        <v>671</v>
      </c>
      <c r="E393" s="29" t="s">
        <v>1619</v>
      </c>
      <c r="G393" s="29"/>
      <c r="I393" s="29" t="s">
        <v>836</v>
      </c>
      <c r="J393" s="29" t="s">
        <v>781</v>
      </c>
      <c r="K393" s="29"/>
      <c r="L393" s="29"/>
      <c r="M393" s="29"/>
      <c r="N393" s="29"/>
      <c r="O393" s="29"/>
      <c r="P393" s="29"/>
      <c r="Q393" s="29"/>
      <c r="R393" s="29"/>
      <c r="S393" s="29"/>
      <c r="T393" s="29"/>
      <c r="U393" s="29"/>
      <c r="V393" s="29"/>
      <c r="W393" s="29"/>
      <c r="X393" s="29"/>
      <c r="Y393" s="29"/>
      <c r="Z393" s="29"/>
      <c r="AA393" s="29"/>
      <c r="AB393" s="29"/>
      <c r="AC393" s="29" t="s">
        <v>1024</v>
      </c>
      <c r="AD393" s="29" t="s">
        <v>1627</v>
      </c>
      <c r="AE393" s="29"/>
      <c r="AF393" s="29" t="s">
        <v>1628</v>
      </c>
      <c r="AG393" s="29" t="s">
        <v>1480</v>
      </c>
      <c r="AH393" s="29"/>
      <c r="AI393" s="29"/>
      <c r="AJ393" s="29"/>
      <c r="AK393" s="29"/>
      <c r="AM393" s="22"/>
    </row>
    <row r="394" spans="2:39" ht="98.15" customHeight="1" x14ac:dyDescent="0.35">
      <c r="B394" s="73">
        <v>392</v>
      </c>
      <c r="C394" s="29" t="s">
        <v>239</v>
      </c>
      <c r="D394" s="29" t="s">
        <v>671</v>
      </c>
      <c r="E394" s="29" t="s">
        <v>1619</v>
      </c>
      <c r="G394" s="29"/>
      <c r="I394" s="29" t="s">
        <v>881</v>
      </c>
      <c r="J394" s="29" t="s">
        <v>787</v>
      </c>
      <c r="K394" s="29"/>
      <c r="L394" s="29"/>
      <c r="M394" s="29"/>
      <c r="N394" s="29"/>
      <c r="O394" s="29"/>
      <c r="P394" s="29"/>
      <c r="Q394" s="29"/>
      <c r="R394" s="29"/>
      <c r="S394" s="29"/>
      <c r="T394" s="29"/>
      <c r="U394" s="29"/>
      <c r="V394" s="29"/>
      <c r="W394" s="29"/>
      <c r="X394" s="29"/>
      <c r="Y394" s="29"/>
      <c r="Z394" s="29"/>
      <c r="AA394" s="29"/>
      <c r="AB394" s="29"/>
      <c r="AC394" s="29" t="s">
        <v>1024</v>
      </c>
      <c r="AD394" s="29" t="s">
        <v>249</v>
      </c>
      <c r="AE394" s="29"/>
      <c r="AF394" s="29"/>
      <c r="AG394" s="29" t="s">
        <v>1480</v>
      </c>
      <c r="AH394" s="29"/>
      <c r="AI394" s="29"/>
      <c r="AJ394" s="29"/>
      <c r="AK394" s="29"/>
      <c r="AM394" s="22"/>
    </row>
    <row r="395" spans="2:39" ht="87" customHeight="1" x14ac:dyDescent="0.35">
      <c r="B395" s="73">
        <v>393</v>
      </c>
      <c r="C395" s="29" t="s">
        <v>225</v>
      </c>
      <c r="D395" s="29" t="s">
        <v>671</v>
      </c>
      <c r="E395" s="29" t="s">
        <v>1619</v>
      </c>
      <c r="G395" s="29"/>
      <c r="I395" s="29" t="s">
        <v>881</v>
      </c>
      <c r="J395" s="29" t="s">
        <v>786</v>
      </c>
      <c r="K395" s="29"/>
      <c r="L395" s="29"/>
      <c r="M395" s="29"/>
      <c r="N395" s="29"/>
      <c r="O395" s="29"/>
      <c r="P395" s="29"/>
      <c r="Q395" s="29"/>
      <c r="R395" s="29"/>
      <c r="S395" s="29"/>
      <c r="T395" s="29"/>
      <c r="U395" s="29"/>
      <c r="V395" s="29"/>
      <c r="W395" s="29"/>
      <c r="X395" s="29"/>
      <c r="Y395" s="29"/>
      <c r="Z395" s="29"/>
      <c r="AA395" s="29"/>
      <c r="AB395" s="29"/>
      <c r="AC395" s="29" t="s">
        <v>1024</v>
      </c>
      <c r="AD395" s="29" t="s">
        <v>1629</v>
      </c>
      <c r="AE395" s="29"/>
      <c r="AF395" s="29"/>
      <c r="AG395" s="29" t="s">
        <v>1630</v>
      </c>
      <c r="AH395" s="29"/>
      <c r="AI395" s="29"/>
      <c r="AJ395" s="29"/>
      <c r="AK395" s="29"/>
      <c r="AM395" s="22"/>
    </row>
    <row r="396" spans="2:39" ht="87" customHeight="1" x14ac:dyDescent="0.35">
      <c r="B396" s="73">
        <v>394</v>
      </c>
      <c r="C396" s="29" t="s">
        <v>233</v>
      </c>
      <c r="D396" s="29" t="s">
        <v>671</v>
      </c>
      <c r="E396" s="29" t="s">
        <v>1619</v>
      </c>
      <c r="G396" s="29"/>
      <c r="I396" s="29" t="s">
        <v>881</v>
      </c>
      <c r="J396" s="29" t="s">
        <v>789</v>
      </c>
      <c r="K396" s="29"/>
      <c r="L396" s="29"/>
      <c r="M396" s="29"/>
      <c r="N396" s="29"/>
      <c r="O396" s="29"/>
      <c r="P396" s="29"/>
      <c r="Q396" s="29"/>
      <c r="R396" s="29"/>
      <c r="S396" s="29"/>
      <c r="T396" s="29"/>
      <c r="U396" s="29"/>
      <c r="V396" s="29"/>
      <c r="W396" s="29"/>
      <c r="X396" s="29"/>
      <c r="Y396" s="29"/>
      <c r="Z396" s="29"/>
      <c r="AA396" s="29"/>
      <c r="AB396" s="29"/>
      <c r="AC396" s="29" t="s">
        <v>1024</v>
      </c>
      <c r="AD396" s="29" t="s">
        <v>388</v>
      </c>
      <c r="AE396" s="29"/>
      <c r="AF396" s="29"/>
      <c r="AG396" s="29" t="s">
        <v>1480</v>
      </c>
      <c r="AH396" s="29"/>
      <c r="AI396" s="29"/>
      <c r="AJ396" s="29"/>
      <c r="AK396" s="29"/>
      <c r="AM396" s="22"/>
    </row>
    <row r="397" spans="2:39" ht="86.9" customHeight="1" x14ac:dyDescent="0.35">
      <c r="B397" s="73">
        <v>395</v>
      </c>
      <c r="C397" s="29" t="s">
        <v>239</v>
      </c>
      <c r="D397" s="29" t="s">
        <v>671</v>
      </c>
      <c r="E397" s="29" t="s">
        <v>1619</v>
      </c>
      <c r="G397" s="29"/>
      <c r="I397" s="29" t="s">
        <v>934</v>
      </c>
      <c r="J397" s="29" t="s">
        <v>794</v>
      </c>
      <c r="K397" s="29"/>
      <c r="L397" s="29"/>
      <c r="M397" s="29"/>
      <c r="N397" s="29"/>
      <c r="O397" s="29"/>
      <c r="P397" s="29"/>
      <c r="Q397" s="29"/>
      <c r="R397" s="29"/>
      <c r="S397" s="29"/>
      <c r="T397" s="29"/>
      <c r="U397" s="29"/>
      <c r="V397" s="29"/>
      <c r="W397" s="29"/>
      <c r="X397" s="29"/>
      <c r="Y397" s="29"/>
      <c r="Z397" s="29"/>
      <c r="AA397" s="29"/>
      <c r="AB397" s="29"/>
      <c r="AC397" s="29" t="s">
        <v>1024</v>
      </c>
      <c r="AD397" s="29" t="s">
        <v>249</v>
      </c>
      <c r="AE397" s="29"/>
      <c r="AF397" s="29"/>
      <c r="AG397" s="29" t="s">
        <v>1631</v>
      </c>
      <c r="AH397" s="29"/>
      <c r="AI397" s="29"/>
      <c r="AJ397" s="29"/>
      <c r="AK397" s="29"/>
      <c r="AM397" s="22"/>
    </row>
    <row r="398" spans="2:39" ht="86.9" customHeight="1" x14ac:dyDescent="0.35">
      <c r="B398" s="73">
        <v>396</v>
      </c>
      <c r="C398" s="29" t="s">
        <v>225</v>
      </c>
      <c r="D398" s="29" t="s">
        <v>671</v>
      </c>
      <c r="E398" s="29" t="s">
        <v>1619</v>
      </c>
      <c r="G398" s="29"/>
      <c r="I398" s="29" t="s">
        <v>934</v>
      </c>
      <c r="J398" s="29" t="s">
        <v>792</v>
      </c>
      <c r="K398" s="29"/>
      <c r="L398" s="29"/>
      <c r="M398" s="29"/>
      <c r="N398" s="29"/>
      <c r="O398" s="29"/>
      <c r="P398" s="29"/>
      <c r="Q398" s="29"/>
      <c r="R398" s="29"/>
      <c r="S398" s="29"/>
      <c r="T398" s="29"/>
      <c r="U398" s="29"/>
      <c r="V398" s="29"/>
      <c r="W398" s="29"/>
      <c r="X398" s="29"/>
      <c r="Y398" s="29"/>
      <c r="Z398" s="29"/>
      <c r="AA398" s="29"/>
      <c r="AB398" s="29"/>
      <c r="AC398" s="29" t="s">
        <v>1024</v>
      </c>
      <c r="AD398" s="29" t="s">
        <v>249</v>
      </c>
      <c r="AE398" s="29"/>
      <c r="AF398" s="29"/>
      <c r="AG398" s="29" t="s">
        <v>1631</v>
      </c>
      <c r="AH398" s="29"/>
      <c r="AI398" s="29"/>
      <c r="AJ398" s="29"/>
      <c r="AK398" s="29"/>
      <c r="AM398" s="22"/>
    </row>
    <row r="399" spans="2:39" ht="119.9" customHeight="1" x14ac:dyDescent="0.35">
      <c r="B399" s="73">
        <v>397</v>
      </c>
      <c r="C399" s="29"/>
      <c r="D399" s="29" t="s">
        <v>671</v>
      </c>
      <c r="E399" s="29" t="s">
        <v>1619</v>
      </c>
      <c r="G399" s="29"/>
      <c r="I399" s="29" t="s">
        <v>934</v>
      </c>
      <c r="J399" s="29" t="s">
        <v>1496</v>
      </c>
      <c r="K399" s="29"/>
      <c r="L399" s="29"/>
      <c r="M399" s="29"/>
      <c r="N399" s="29"/>
      <c r="O399" s="29"/>
      <c r="P399" s="29"/>
      <c r="Q399" s="29"/>
      <c r="R399" s="29"/>
      <c r="S399" s="29"/>
      <c r="T399" s="29"/>
      <c r="U399" s="29"/>
      <c r="V399" s="29"/>
      <c r="W399" s="29"/>
      <c r="X399" s="29"/>
      <c r="Y399" s="29"/>
      <c r="Z399" s="29"/>
      <c r="AA399" s="29"/>
      <c r="AB399" s="29"/>
      <c r="AC399" s="29"/>
      <c r="AD399" s="29" t="s">
        <v>1497</v>
      </c>
      <c r="AE399" s="29"/>
      <c r="AF399" s="29" t="s">
        <v>388</v>
      </c>
      <c r="AG399" s="29" t="s">
        <v>1632</v>
      </c>
      <c r="AH399" s="29"/>
      <c r="AI399" s="29"/>
      <c r="AJ399" s="29"/>
      <c r="AK399" s="29"/>
      <c r="AM399" s="22"/>
    </row>
    <row r="400" spans="2:39" ht="87.65" customHeight="1" x14ac:dyDescent="0.35">
      <c r="B400" s="73">
        <v>398</v>
      </c>
      <c r="C400" s="29" t="s">
        <v>239</v>
      </c>
      <c r="D400" s="29" t="s">
        <v>671</v>
      </c>
      <c r="E400" s="29" t="s">
        <v>1619</v>
      </c>
      <c r="G400" s="29"/>
      <c r="I400" s="29" t="s">
        <v>901</v>
      </c>
      <c r="J400" s="29" t="s">
        <v>799</v>
      </c>
      <c r="K400" s="29"/>
      <c r="L400" s="29"/>
      <c r="M400" s="29"/>
      <c r="N400" s="29"/>
      <c r="O400" s="29"/>
      <c r="P400" s="29"/>
      <c r="Q400" s="29"/>
      <c r="R400" s="29"/>
      <c r="S400" s="29"/>
      <c r="T400" s="29"/>
      <c r="U400" s="29"/>
      <c r="V400" s="29"/>
      <c r="W400" s="29"/>
      <c r="X400" s="29"/>
      <c r="Y400" s="29"/>
      <c r="Z400" s="29"/>
      <c r="AA400" s="29"/>
      <c r="AB400" s="29"/>
      <c r="AC400" s="29" t="s">
        <v>1024</v>
      </c>
      <c r="AD400" s="29" t="s">
        <v>249</v>
      </c>
      <c r="AE400" s="29"/>
      <c r="AF400" s="29"/>
      <c r="AG400" s="29" t="s">
        <v>1633</v>
      </c>
      <c r="AH400" s="29"/>
      <c r="AI400" s="29"/>
      <c r="AJ400" s="29"/>
      <c r="AK400" s="29"/>
      <c r="AM400" s="22"/>
    </row>
    <row r="401" spans="2:39" ht="87.65" customHeight="1" x14ac:dyDescent="0.35">
      <c r="B401" s="73">
        <v>399</v>
      </c>
      <c r="C401" s="29" t="s">
        <v>225</v>
      </c>
      <c r="D401" s="29" t="s">
        <v>671</v>
      </c>
      <c r="E401" s="29" t="s">
        <v>1619</v>
      </c>
      <c r="G401" s="29"/>
      <c r="I401" s="29" t="s">
        <v>901</v>
      </c>
      <c r="J401" s="29" t="s">
        <v>798</v>
      </c>
      <c r="K401" s="29"/>
      <c r="L401" s="29"/>
      <c r="M401" s="29"/>
      <c r="N401" s="29"/>
      <c r="O401" s="29"/>
      <c r="P401" s="29"/>
      <c r="Q401" s="29"/>
      <c r="R401" s="29"/>
      <c r="S401" s="29"/>
      <c r="T401" s="29"/>
      <c r="U401" s="29"/>
      <c r="V401" s="29"/>
      <c r="W401" s="29"/>
      <c r="X401" s="29"/>
      <c r="Y401" s="29"/>
      <c r="Z401" s="29"/>
      <c r="AA401" s="29"/>
      <c r="AB401" s="29"/>
      <c r="AC401" s="29" t="s">
        <v>1024</v>
      </c>
      <c r="AD401" s="29" t="s">
        <v>249</v>
      </c>
      <c r="AE401" s="29"/>
      <c r="AF401" s="29"/>
      <c r="AG401" s="29" t="s">
        <v>1480</v>
      </c>
      <c r="AH401" s="29"/>
      <c r="AI401" s="29"/>
      <c r="AJ401" s="29"/>
      <c r="AK401" s="29"/>
      <c r="AM401" s="22"/>
    </row>
    <row r="402" spans="2:39" ht="87.65" customHeight="1" x14ac:dyDescent="0.35">
      <c r="B402" s="73">
        <v>400</v>
      </c>
      <c r="C402" s="29" t="s">
        <v>233</v>
      </c>
      <c r="D402" s="29" t="s">
        <v>671</v>
      </c>
      <c r="E402" s="29" t="s">
        <v>1619</v>
      </c>
      <c r="G402" s="29"/>
      <c r="I402" s="29" t="s">
        <v>901</v>
      </c>
      <c r="J402" s="29" t="s">
        <v>806</v>
      </c>
      <c r="K402" s="29"/>
      <c r="L402" s="29"/>
      <c r="M402" s="29"/>
      <c r="N402" s="29"/>
      <c r="O402" s="29"/>
      <c r="P402" s="29"/>
      <c r="Q402" s="29"/>
      <c r="R402" s="29"/>
      <c r="S402" s="29"/>
      <c r="T402" s="29"/>
      <c r="U402" s="29"/>
      <c r="V402" s="29"/>
      <c r="W402" s="29"/>
      <c r="X402" s="29"/>
      <c r="Y402" s="29"/>
      <c r="Z402" s="29"/>
      <c r="AA402" s="29"/>
      <c r="AB402" s="29"/>
      <c r="AC402" s="29" t="s">
        <v>1024</v>
      </c>
      <c r="AD402" s="29" t="s">
        <v>249</v>
      </c>
      <c r="AE402" s="29"/>
      <c r="AF402" s="29"/>
      <c r="AG402" s="29" t="s">
        <v>1480</v>
      </c>
      <c r="AH402" s="29"/>
      <c r="AI402" s="29"/>
      <c r="AJ402" s="29"/>
      <c r="AK402" s="29"/>
      <c r="AM402" s="22"/>
    </row>
    <row r="403" spans="2:39" ht="87.65" customHeight="1" x14ac:dyDescent="0.35">
      <c r="B403" s="73">
        <v>401</v>
      </c>
      <c r="C403" s="29" t="s">
        <v>251</v>
      </c>
      <c r="D403" s="29" t="s">
        <v>671</v>
      </c>
      <c r="E403" s="29" t="s">
        <v>1619</v>
      </c>
      <c r="G403" s="29"/>
      <c r="I403" s="29" t="s">
        <v>901</v>
      </c>
      <c r="J403" s="29" t="s">
        <v>801</v>
      </c>
      <c r="K403" s="29"/>
      <c r="L403" s="29"/>
      <c r="M403" s="29"/>
      <c r="N403" s="29"/>
      <c r="O403" s="29"/>
      <c r="P403" s="29"/>
      <c r="Q403" s="29"/>
      <c r="R403" s="29"/>
      <c r="S403" s="29"/>
      <c r="T403" s="29"/>
      <c r="U403" s="29"/>
      <c r="V403" s="29"/>
      <c r="W403" s="29"/>
      <c r="X403" s="29"/>
      <c r="Y403" s="29"/>
      <c r="Z403" s="29"/>
      <c r="AA403" s="29"/>
      <c r="AB403" s="29"/>
      <c r="AC403" s="29" t="s">
        <v>1024</v>
      </c>
      <c r="AD403" s="29" t="s">
        <v>249</v>
      </c>
      <c r="AE403" s="29"/>
      <c r="AF403" s="29"/>
      <c r="AG403" s="29" t="s">
        <v>1634</v>
      </c>
      <c r="AH403" s="29"/>
      <c r="AI403" s="29"/>
      <c r="AJ403" s="29"/>
      <c r="AK403" s="29"/>
      <c r="AM403" s="22"/>
    </row>
    <row r="404" spans="2:39" ht="87.65" customHeight="1" x14ac:dyDescent="0.35">
      <c r="B404" s="73">
        <v>402</v>
      </c>
      <c r="C404" s="29" t="s">
        <v>236</v>
      </c>
      <c r="D404" s="29" t="s">
        <v>671</v>
      </c>
      <c r="E404" s="29" t="s">
        <v>1619</v>
      </c>
      <c r="G404" s="29"/>
      <c r="I404" s="29" t="s">
        <v>901</v>
      </c>
      <c r="J404" s="29" t="s">
        <v>805</v>
      </c>
      <c r="K404" s="29"/>
      <c r="L404" s="29"/>
      <c r="M404" s="29"/>
      <c r="N404" s="29"/>
      <c r="O404" s="29"/>
      <c r="P404" s="29"/>
      <c r="Q404" s="29"/>
      <c r="R404" s="29"/>
      <c r="S404" s="29"/>
      <c r="T404" s="29"/>
      <c r="U404" s="29"/>
      <c r="V404" s="29"/>
      <c r="W404" s="29"/>
      <c r="X404" s="29"/>
      <c r="Y404" s="29"/>
      <c r="Z404" s="29"/>
      <c r="AA404" s="29"/>
      <c r="AB404" s="29"/>
      <c r="AC404" s="29" t="s">
        <v>1024</v>
      </c>
      <c r="AD404" s="29" t="s">
        <v>249</v>
      </c>
      <c r="AE404" s="29"/>
      <c r="AF404" s="29"/>
      <c r="AG404" s="29" t="s">
        <v>1567</v>
      </c>
      <c r="AH404" s="29"/>
      <c r="AI404" s="29"/>
      <c r="AJ404" s="29"/>
      <c r="AK404" s="29"/>
      <c r="AM404" s="22"/>
    </row>
    <row r="405" spans="2:39" ht="87.65" customHeight="1" x14ac:dyDescent="0.35">
      <c r="B405" s="73">
        <v>403</v>
      </c>
      <c r="C405" s="29" t="s">
        <v>314</v>
      </c>
      <c r="D405" s="29" t="s">
        <v>671</v>
      </c>
      <c r="E405" s="29" t="s">
        <v>1619</v>
      </c>
      <c r="G405" s="29"/>
      <c r="I405" s="29" t="s">
        <v>901</v>
      </c>
      <c r="J405" s="29" t="s">
        <v>1501</v>
      </c>
      <c r="K405" s="29"/>
      <c r="L405" s="29"/>
      <c r="M405" s="29"/>
      <c r="N405" s="29"/>
      <c r="O405" s="29"/>
      <c r="P405" s="29"/>
      <c r="Q405" s="29"/>
      <c r="R405" s="29"/>
      <c r="S405" s="29"/>
      <c r="T405" s="29"/>
      <c r="U405" s="29"/>
      <c r="V405" s="29"/>
      <c r="W405" s="29"/>
      <c r="X405" s="29"/>
      <c r="Y405" s="29"/>
      <c r="Z405" s="29"/>
      <c r="AA405" s="29"/>
      <c r="AB405" s="29"/>
      <c r="AC405" s="29"/>
      <c r="AD405" s="29" t="s">
        <v>249</v>
      </c>
      <c r="AE405" s="29"/>
      <c r="AF405" s="29"/>
      <c r="AG405" s="29" t="s">
        <v>1635</v>
      </c>
      <c r="AH405" s="29"/>
      <c r="AI405" s="29"/>
      <c r="AJ405" s="29"/>
      <c r="AK405" s="29"/>
      <c r="AM405" s="22"/>
    </row>
    <row r="406" spans="2:39" ht="87.65" customHeight="1" x14ac:dyDescent="0.35">
      <c r="B406" s="73">
        <v>404</v>
      </c>
      <c r="C406" s="29" t="s">
        <v>307</v>
      </c>
      <c r="D406" s="29" t="s">
        <v>671</v>
      </c>
      <c r="E406" s="29" t="s">
        <v>1619</v>
      </c>
      <c r="G406" s="29"/>
      <c r="I406" s="29" t="s">
        <v>901</v>
      </c>
      <c r="J406" s="29" t="s">
        <v>1502</v>
      </c>
      <c r="K406" s="29"/>
      <c r="L406" s="29"/>
      <c r="M406" s="29"/>
      <c r="N406" s="29"/>
      <c r="O406" s="29"/>
      <c r="P406" s="29"/>
      <c r="Q406" s="29"/>
      <c r="R406" s="29"/>
      <c r="S406" s="29"/>
      <c r="T406" s="29"/>
      <c r="U406" s="29"/>
      <c r="V406" s="29"/>
      <c r="W406" s="29"/>
      <c r="X406" s="29"/>
      <c r="Y406" s="29"/>
      <c r="Z406" s="29"/>
      <c r="AA406" s="29"/>
      <c r="AB406" s="29"/>
      <c r="AC406" s="29"/>
      <c r="AD406" s="29" t="s">
        <v>249</v>
      </c>
      <c r="AE406" s="29"/>
      <c r="AF406" s="29"/>
      <c r="AG406" s="29" t="s">
        <v>1506</v>
      </c>
      <c r="AH406" s="29"/>
      <c r="AI406" s="29"/>
      <c r="AJ406" s="29"/>
      <c r="AK406" s="29"/>
      <c r="AM406" s="22"/>
    </row>
    <row r="407" spans="2:39" ht="87.65" customHeight="1" x14ac:dyDescent="0.35">
      <c r="B407" s="73">
        <v>405</v>
      </c>
      <c r="C407" s="29" t="s">
        <v>244</v>
      </c>
      <c r="D407" s="29" t="s">
        <v>671</v>
      </c>
      <c r="E407" s="29" t="s">
        <v>1619</v>
      </c>
      <c r="G407" s="29"/>
      <c r="I407" s="29" t="s">
        <v>901</v>
      </c>
      <c r="J407" s="29" t="s">
        <v>1504</v>
      </c>
      <c r="K407" s="29"/>
      <c r="L407" s="29"/>
      <c r="M407" s="29"/>
      <c r="N407" s="29"/>
      <c r="O407" s="29"/>
      <c r="P407" s="29"/>
      <c r="Q407" s="29"/>
      <c r="R407" s="29"/>
      <c r="S407" s="29"/>
      <c r="T407" s="29"/>
      <c r="U407" s="29"/>
      <c r="V407" s="29"/>
      <c r="W407" s="29"/>
      <c r="X407" s="29"/>
      <c r="Y407" s="29"/>
      <c r="Z407" s="29"/>
      <c r="AA407" s="29"/>
      <c r="AB407" s="29"/>
      <c r="AC407" s="29"/>
      <c r="AD407" s="29" t="s">
        <v>249</v>
      </c>
      <c r="AE407" s="29"/>
      <c r="AF407" s="29"/>
      <c r="AG407" s="29" t="s">
        <v>1636</v>
      </c>
      <c r="AH407" s="29"/>
      <c r="AI407" s="29"/>
      <c r="AJ407" s="29"/>
      <c r="AK407" s="29"/>
      <c r="AM407" s="22"/>
    </row>
    <row r="408" spans="2:39" ht="87.65" customHeight="1" x14ac:dyDescent="0.35">
      <c r="B408" s="73">
        <v>406</v>
      </c>
      <c r="C408" s="29" t="s">
        <v>352</v>
      </c>
      <c r="D408" s="29" t="s">
        <v>671</v>
      </c>
      <c r="E408" s="29" t="s">
        <v>1619</v>
      </c>
      <c r="G408" s="29"/>
      <c r="I408" s="29" t="s">
        <v>901</v>
      </c>
      <c r="J408" s="29" t="s">
        <v>1505</v>
      </c>
      <c r="K408" s="29"/>
      <c r="L408" s="29"/>
      <c r="M408" s="29"/>
      <c r="N408" s="29"/>
      <c r="O408" s="29"/>
      <c r="P408" s="29"/>
      <c r="Q408" s="29"/>
      <c r="R408" s="29"/>
      <c r="S408" s="29"/>
      <c r="T408" s="29"/>
      <c r="U408" s="29"/>
      <c r="V408" s="29"/>
      <c r="W408" s="29"/>
      <c r="X408" s="29"/>
      <c r="Y408" s="29"/>
      <c r="Z408" s="29"/>
      <c r="AA408" s="29"/>
      <c r="AB408" s="29"/>
      <c r="AC408" s="29"/>
      <c r="AD408" s="29" t="s">
        <v>249</v>
      </c>
      <c r="AE408" s="29"/>
      <c r="AF408" s="29"/>
      <c r="AG408" s="29" t="s">
        <v>1631</v>
      </c>
      <c r="AH408" s="29"/>
      <c r="AI408" s="29"/>
      <c r="AJ408" s="29"/>
      <c r="AK408" s="29"/>
      <c r="AM408" s="22"/>
    </row>
    <row r="409" spans="2:39" ht="66" customHeight="1" x14ac:dyDescent="0.35">
      <c r="B409" s="73">
        <v>407</v>
      </c>
      <c r="C409" s="29" t="s">
        <v>239</v>
      </c>
      <c r="D409" s="29" t="s">
        <v>671</v>
      </c>
      <c r="E409" s="29" t="s">
        <v>1637</v>
      </c>
      <c r="G409" s="29"/>
      <c r="I409" s="29" t="s">
        <v>1638</v>
      </c>
      <c r="J409" s="29" t="s">
        <v>812</v>
      </c>
      <c r="K409" s="29"/>
      <c r="L409" s="29"/>
      <c r="M409" s="29"/>
      <c r="N409" s="29"/>
      <c r="O409" s="29"/>
      <c r="P409" s="29"/>
      <c r="Q409" s="29"/>
      <c r="R409" s="29"/>
      <c r="S409" s="29"/>
      <c r="T409" s="29"/>
      <c r="U409" s="29"/>
      <c r="V409" s="29"/>
      <c r="W409" s="29"/>
      <c r="X409" s="29"/>
      <c r="Y409" s="29"/>
      <c r="Z409" s="29"/>
      <c r="AA409" s="29"/>
      <c r="AB409" s="29"/>
      <c r="AC409" s="29" t="s">
        <v>1024</v>
      </c>
      <c r="AD409" s="29" t="s">
        <v>249</v>
      </c>
      <c r="AE409" s="29"/>
      <c r="AF409" s="29"/>
      <c r="AG409" s="29" t="s">
        <v>1639</v>
      </c>
      <c r="AH409" s="29"/>
      <c r="AI409" s="29"/>
      <c r="AJ409" s="29"/>
      <c r="AK409" s="29"/>
      <c r="AM409" s="22"/>
    </row>
    <row r="410" spans="2:39" ht="66" customHeight="1" x14ac:dyDescent="0.35">
      <c r="B410" s="73">
        <v>408</v>
      </c>
      <c r="C410" s="29" t="s">
        <v>225</v>
      </c>
      <c r="D410" s="29" t="s">
        <v>671</v>
      </c>
      <c r="E410" s="29" t="s">
        <v>1637</v>
      </c>
      <c r="G410" s="29"/>
      <c r="I410" s="29" t="s">
        <v>1638</v>
      </c>
      <c r="J410" s="29" t="s">
        <v>810</v>
      </c>
      <c r="K410" s="29"/>
      <c r="L410" s="29"/>
      <c r="M410" s="29"/>
      <c r="N410" s="29"/>
      <c r="O410" s="29"/>
      <c r="P410" s="29"/>
      <c r="Q410" s="29"/>
      <c r="R410" s="29"/>
      <c r="S410" s="29"/>
      <c r="T410" s="29"/>
      <c r="U410" s="29"/>
      <c r="V410" s="29"/>
      <c r="W410" s="29"/>
      <c r="X410" s="29"/>
      <c r="Y410" s="29"/>
      <c r="Z410" s="29"/>
      <c r="AA410" s="29"/>
      <c r="AB410" s="29"/>
      <c r="AC410" s="29" t="s">
        <v>1024</v>
      </c>
      <c r="AD410" s="29" t="s">
        <v>249</v>
      </c>
      <c r="AE410" s="29"/>
      <c r="AF410" s="29" t="s">
        <v>388</v>
      </c>
      <c r="AG410" s="29" t="s">
        <v>1480</v>
      </c>
      <c r="AH410" s="29"/>
      <c r="AI410" s="29"/>
      <c r="AJ410" s="29"/>
      <c r="AK410" s="29"/>
      <c r="AM410" s="22"/>
    </row>
    <row r="411" spans="2:39" ht="66" customHeight="1" x14ac:dyDescent="0.35">
      <c r="B411" s="73">
        <v>409</v>
      </c>
      <c r="C411" s="29" t="s">
        <v>233</v>
      </c>
      <c r="D411" s="29" t="s">
        <v>671</v>
      </c>
      <c r="E411" s="29" t="s">
        <v>1637</v>
      </c>
      <c r="G411" s="29"/>
      <c r="I411" s="29" t="s">
        <v>1638</v>
      </c>
      <c r="J411" s="29" t="s">
        <v>1640</v>
      </c>
      <c r="K411" s="29"/>
      <c r="L411" s="29"/>
      <c r="M411" s="29"/>
      <c r="N411" s="29"/>
      <c r="O411" s="29"/>
      <c r="P411" s="29"/>
      <c r="Q411" s="29"/>
      <c r="R411" s="29"/>
      <c r="S411" s="29"/>
      <c r="T411" s="29"/>
      <c r="U411" s="29"/>
      <c r="V411" s="29"/>
      <c r="W411" s="29"/>
      <c r="X411" s="29"/>
      <c r="Y411" s="29"/>
      <c r="Z411" s="29"/>
      <c r="AA411" s="29"/>
      <c r="AB411" s="29"/>
      <c r="AC411" s="29"/>
      <c r="AD411" s="29" t="s">
        <v>249</v>
      </c>
      <c r="AE411" s="29"/>
      <c r="AF411" s="29"/>
      <c r="AG411" s="29" t="s">
        <v>1480</v>
      </c>
      <c r="AH411" s="29"/>
      <c r="AI411" s="29"/>
      <c r="AJ411" s="29"/>
      <c r="AK411" s="29"/>
      <c r="AM411" s="22"/>
    </row>
    <row r="412" spans="2:39" ht="66" customHeight="1" x14ac:dyDescent="0.35">
      <c r="B412" s="73">
        <v>410</v>
      </c>
      <c r="C412" s="29" t="s">
        <v>251</v>
      </c>
      <c r="D412" s="29" t="s">
        <v>671</v>
      </c>
      <c r="E412" s="29" t="s">
        <v>1637</v>
      </c>
      <c r="G412" s="29"/>
      <c r="I412" s="29" t="s">
        <v>1638</v>
      </c>
      <c r="J412" s="29" t="s">
        <v>1641</v>
      </c>
      <c r="K412" s="29"/>
      <c r="L412" s="29"/>
      <c r="M412" s="29"/>
      <c r="N412" s="29"/>
      <c r="O412" s="29"/>
      <c r="P412" s="29"/>
      <c r="Q412" s="29"/>
      <c r="R412" s="29"/>
      <c r="S412" s="29"/>
      <c r="T412" s="29"/>
      <c r="U412" s="29"/>
      <c r="V412" s="29"/>
      <c r="W412" s="29"/>
      <c r="X412" s="29"/>
      <c r="Y412" s="29"/>
      <c r="Z412" s="29"/>
      <c r="AA412" s="29"/>
      <c r="AB412" s="29"/>
      <c r="AC412" s="29"/>
      <c r="AD412" s="29" t="s">
        <v>249</v>
      </c>
      <c r="AE412" s="29"/>
      <c r="AF412" s="29"/>
      <c r="AG412" s="29" t="s">
        <v>1480</v>
      </c>
      <c r="AH412" s="29"/>
      <c r="AI412" s="29"/>
      <c r="AJ412" s="29"/>
      <c r="AK412" s="29"/>
      <c r="AM412" s="22"/>
    </row>
    <row r="413" spans="2:39" ht="66" customHeight="1" x14ac:dyDescent="0.35">
      <c r="B413" s="73">
        <v>411</v>
      </c>
      <c r="C413" s="29" t="s">
        <v>236</v>
      </c>
      <c r="D413" s="29" t="s">
        <v>671</v>
      </c>
      <c r="E413" s="29" t="s">
        <v>1637</v>
      </c>
      <c r="G413" s="29"/>
      <c r="I413" s="29" t="s">
        <v>1638</v>
      </c>
      <c r="J413" s="29" t="s">
        <v>1642</v>
      </c>
      <c r="K413" s="29"/>
      <c r="L413" s="29"/>
      <c r="M413" s="29"/>
      <c r="N413" s="29"/>
      <c r="O413" s="29"/>
      <c r="P413" s="29"/>
      <c r="Q413" s="29"/>
      <c r="R413" s="29"/>
      <c r="S413" s="29"/>
      <c r="T413" s="29"/>
      <c r="U413" s="29"/>
      <c r="V413" s="29"/>
      <c r="W413" s="29"/>
      <c r="X413" s="29"/>
      <c r="Y413" s="29"/>
      <c r="Z413" s="29"/>
      <c r="AA413" s="29"/>
      <c r="AB413" s="29"/>
      <c r="AC413" s="29"/>
      <c r="AD413" s="29" t="s">
        <v>249</v>
      </c>
      <c r="AE413" s="29"/>
      <c r="AF413" s="29"/>
      <c r="AG413" s="29" t="s">
        <v>1480</v>
      </c>
      <c r="AH413" s="29"/>
      <c r="AI413" s="29"/>
      <c r="AJ413" s="29"/>
      <c r="AK413" s="29"/>
      <c r="AM413" s="22"/>
    </row>
    <row r="414" spans="2:39" ht="86.9" customHeight="1" x14ac:dyDescent="0.35">
      <c r="B414" s="73">
        <v>412</v>
      </c>
      <c r="C414" s="29" t="s">
        <v>239</v>
      </c>
      <c r="D414" s="29" t="s">
        <v>671</v>
      </c>
      <c r="E414" s="29" t="s">
        <v>1637</v>
      </c>
      <c r="G414" s="29"/>
      <c r="I414" s="29" t="s">
        <v>1643</v>
      </c>
      <c r="J414" s="29" t="s">
        <v>818</v>
      </c>
      <c r="K414" s="29"/>
      <c r="L414" s="29"/>
      <c r="M414" s="29"/>
      <c r="N414" s="29"/>
      <c r="O414" s="29"/>
      <c r="P414" s="29"/>
      <c r="Q414" s="29"/>
      <c r="R414" s="29"/>
      <c r="S414" s="29"/>
      <c r="T414" s="29"/>
      <c r="U414" s="29"/>
      <c r="V414" s="29"/>
      <c r="W414" s="29"/>
      <c r="X414" s="29"/>
      <c r="Y414" s="29"/>
      <c r="Z414" s="29"/>
      <c r="AA414" s="29"/>
      <c r="AB414" s="29"/>
      <c r="AC414" s="29" t="s">
        <v>1024</v>
      </c>
      <c r="AD414" s="29" t="s">
        <v>249</v>
      </c>
      <c r="AE414" s="29"/>
      <c r="AF414" s="29" t="s">
        <v>1644</v>
      </c>
      <c r="AG414" s="29" t="s">
        <v>1551</v>
      </c>
      <c r="AH414" s="29"/>
      <c r="AI414" s="29"/>
      <c r="AJ414" s="29"/>
      <c r="AK414" s="29"/>
      <c r="AM414" s="22"/>
    </row>
    <row r="415" spans="2:39" ht="84" customHeight="1" x14ac:dyDescent="0.35">
      <c r="B415" s="73">
        <v>413</v>
      </c>
      <c r="C415" s="29" t="s">
        <v>225</v>
      </c>
      <c r="D415" s="29" t="s">
        <v>671</v>
      </c>
      <c r="E415" s="29" t="s">
        <v>1637</v>
      </c>
      <c r="G415" s="29"/>
      <c r="I415" s="29" t="s">
        <v>1643</v>
      </c>
      <c r="J415" s="29" t="s">
        <v>937</v>
      </c>
      <c r="K415" s="29"/>
      <c r="L415" s="29"/>
      <c r="M415" s="29"/>
      <c r="N415" s="29"/>
      <c r="O415" s="29"/>
      <c r="P415" s="29"/>
      <c r="Q415" s="29"/>
      <c r="R415" s="29"/>
      <c r="S415" s="29"/>
      <c r="T415" s="29"/>
      <c r="U415" s="29"/>
      <c r="V415" s="29"/>
      <c r="W415" s="29"/>
      <c r="X415" s="29"/>
      <c r="Y415" s="29"/>
      <c r="Z415" s="29"/>
      <c r="AA415" s="29"/>
      <c r="AB415" s="29"/>
      <c r="AC415" s="29" t="s">
        <v>1024</v>
      </c>
      <c r="AD415" s="29" t="s">
        <v>249</v>
      </c>
      <c r="AE415" s="29"/>
      <c r="AF415" s="29" t="s">
        <v>938</v>
      </c>
      <c r="AG415" s="29" t="s">
        <v>1480</v>
      </c>
      <c r="AH415" s="29"/>
      <c r="AI415" s="29"/>
      <c r="AJ415" s="29"/>
      <c r="AK415" s="29"/>
      <c r="AM415" s="22"/>
    </row>
    <row r="416" spans="2:39" ht="63.65" customHeight="1" x14ac:dyDescent="0.35">
      <c r="B416" s="73">
        <v>414</v>
      </c>
      <c r="C416" s="29" t="s">
        <v>233</v>
      </c>
      <c r="D416" s="29" t="s">
        <v>671</v>
      </c>
      <c r="E416" s="29" t="s">
        <v>1637</v>
      </c>
      <c r="G416" s="29"/>
      <c r="I416" s="29" t="s">
        <v>1643</v>
      </c>
      <c r="J416" s="29" t="s">
        <v>935</v>
      </c>
      <c r="K416" s="29"/>
      <c r="L416" s="29"/>
      <c r="M416" s="29"/>
      <c r="N416" s="29"/>
      <c r="O416" s="29"/>
      <c r="P416" s="29"/>
      <c r="Q416" s="29"/>
      <c r="R416" s="29"/>
      <c r="S416" s="29"/>
      <c r="T416" s="29"/>
      <c r="U416" s="29"/>
      <c r="V416" s="29"/>
      <c r="W416" s="29"/>
      <c r="X416" s="29"/>
      <c r="Y416" s="29"/>
      <c r="Z416" s="29"/>
      <c r="AA416" s="29"/>
      <c r="AB416" s="29"/>
      <c r="AC416" s="29" t="s">
        <v>1024</v>
      </c>
      <c r="AD416" s="29" t="s">
        <v>249</v>
      </c>
      <c r="AE416" s="29"/>
      <c r="AF416" s="29"/>
      <c r="AG416" s="29" t="s">
        <v>1480</v>
      </c>
      <c r="AH416" s="29"/>
      <c r="AI416" s="29"/>
      <c r="AJ416" s="29"/>
      <c r="AK416" s="29"/>
      <c r="AM416" s="22"/>
    </row>
    <row r="417" spans="2:39" ht="63.65" customHeight="1" x14ac:dyDescent="0.35">
      <c r="B417" s="73">
        <v>415</v>
      </c>
      <c r="C417" s="29" t="s">
        <v>251</v>
      </c>
      <c r="D417" s="29" t="s">
        <v>671</v>
      </c>
      <c r="E417" s="29" t="s">
        <v>1637</v>
      </c>
      <c r="G417" s="29"/>
      <c r="I417" s="29" t="s">
        <v>1643</v>
      </c>
      <c r="J417" s="29" t="s">
        <v>815</v>
      </c>
      <c r="K417" s="29"/>
      <c r="L417" s="29"/>
      <c r="M417" s="29"/>
      <c r="N417" s="29"/>
      <c r="O417" s="29"/>
      <c r="P417" s="29"/>
      <c r="Q417" s="29"/>
      <c r="R417" s="29"/>
      <c r="S417" s="29"/>
      <c r="T417" s="29"/>
      <c r="U417" s="29"/>
      <c r="V417" s="29"/>
      <c r="W417" s="29"/>
      <c r="X417" s="29"/>
      <c r="Y417" s="29"/>
      <c r="Z417" s="29"/>
      <c r="AA417" s="29"/>
      <c r="AB417" s="29"/>
      <c r="AC417" s="29" t="s">
        <v>1024</v>
      </c>
      <c r="AD417" s="29" t="s">
        <v>388</v>
      </c>
      <c r="AE417" s="29"/>
      <c r="AF417" s="29" t="s">
        <v>249</v>
      </c>
      <c r="AG417" s="29" t="s">
        <v>1551</v>
      </c>
      <c r="AH417" s="29"/>
      <c r="AI417" s="29"/>
      <c r="AJ417" s="29"/>
      <c r="AK417" s="29"/>
      <c r="AM417" s="22"/>
    </row>
    <row r="418" spans="2:39" ht="63.65" customHeight="1" x14ac:dyDescent="0.35">
      <c r="B418" s="73">
        <v>416</v>
      </c>
      <c r="C418" s="29" t="s">
        <v>236</v>
      </c>
      <c r="D418" s="29" t="s">
        <v>671</v>
      </c>
      <c r="E418" s="29" t="s">
        <v>1637</v>
      </c>
      <c r="G418" s="29"/>
      <c r="I418" s="29" t="s">
        <v>1643</v>
      </c>
      <c r="J418" s="29" t="s">
        <v>1645</v>
      </c>
      <c r="K418" s="29"/>
      <c r="L418" s="29"/>
      <c r="M418" s="29"/>
      <c r="N418" s="29"/>
      <c r="O418" s="29"/>
      <c r="P418" s="29"/>
      <c r="Q418" s="29"/>
      <c r="R418" s="29"/>
      <c r="S418" s="29"/>
      <c r="T418" s="29"/>
      <c r="U418" s="29"/>
      <c r="V418" s="29"/>
      <c r="W418" s="29"/>
      <c r="X418" s="29"/>
      <c r="Y418" s="29"/>
      <c r="Z418" s="29"/>
      <c r="AA418" s="29"/>
      <c r="AB418" s="29"/>
      <c r="AC418" s="29"/>
      <c r="AD418" s="29" t="s">
        <v>1646</v>
      </c>
      <c r="AE418" s="29"/>
      <c r="AF418" s="29"/>
      <c r="AG418" s="29" t="s">
        <v>1551</v>
      </c>
      <c r="AH418" s="29"/>
      <c r="AI418" s="29"/>
      <c r="AJ418" s="29"/>
      <c r="AK418" s="29"/>
      <c r="AM418" s="22"/>
    </row>
    <row r="419" spans="2:39" ht="63.65" customHeight="1" x14ac:dyDescent="0.35">
      <c r="B419" s="73">
        <v>417</v>
      </c>
      <c r="C419" s="29" t="s">
        <v>239</v>
      </c>
      <c r="D419" s="29" t="s">
        <v>671</v>
      </c>
      <c r="E419" s="29" t="s">
        <v>1637</v>
      </c>
      <c r="G419" s="29"/>
      <c r="I419" s="29" t="s">
        <v>1647</v>
      </c>
      <c r="J419" s="29" t="s">
        <v>972</v>
      </c>
      <c r="K419" s="29"/>
      <c r="L419" s="29"/>
      <c r="M419" s="29"/>
      <c r="N419" s="29"/>
      <c r="O419" s="29"/>
      <c r="P419" s="29"/>
      <c r="Q419" s="29"/>
      <c r="R419" s="29"/>
      <c r="S419" s="29"/>
      <c r="T419" s="29"/>
      <c r="U419" s="29"/>
      <c r="V419" s="29"/>
      <c r="W419" s="29"/>
      <c r="X419" s="29"/>
      <c r="Y419" s="29"/>
      <c r="Z419" s="29"/>
      <c r="AA419" s="29"/>
      <c r="AB419" s="29"/>
      <c r="AC419" s="29" t="s">
        <v>1024</v>
      </c>
      <c r="AD419" s="29" t="s">
        <v>1648</v>
      </c>
      <c r="AE419" s="29"/>
      <c r="AF419" s="29" t="s">
        <v>1649</v>
      </c>
      <c r="AG419" s="29" t="s">
        <v>1524</v>
      </c>
      <c r="AH419" s="29"/>
      <c r="AI419" s="29"/>
      <c r="AJ419" s="29"/>
      <c r="AK419" s="29"/>
      <c r="AM419" s="22"/>
    </row>
    <row r="420" spans="2:39" ht="63.65" customHeight="1" x14ac:dyDescent="0.35">
      <c r="B420" s="73">
        <v>418</v>
      </c>
      <c r="C420" s="29" t="s">
        <v>225</v>
      </c>
      <c r="D420" s="29" t="s">
        <v>671</v>
      </c>
      <c r="E420" s="29" t="s">
        <v>1637</v>
      </c>
      <c r="G420" s="29"/>
      <c r="I420" s="29" t="s">
        <v>1647</v>
      </c>
      <c r="J420" s="29" t="s">
        <v>958</v>
      </c>
      <c r="K420" s="29"/>
      <c r="L420" s="29"/>
      <c r="M420" s="29"/>
      <c r="N420" s="29"/>
      <c r="O420" s="29"/>
      <c r="P420" s="29"/>
      <c r="Q420" s="29"/>
      <c r="R420" s="29"/>
      <c r="S420" s="29"/>
      <c r="T420" s="29"/>
      <c r="U420" s="29"/>
      <c r="V420" s="29"/>
      <c r="W420" s="29"/>
      <c r="X420" s="29"/>
      <c r="Y420" s="29"/>
      <c r="Z420" s="29"/>
      <c r="AA420" s="29"/>
      <c r="AB420" s="29"/>
      <c r="AC420" s="29" t="s">
        <v>1024</v>
      </c>
      <c r="AD420" s="29" t="s">
        <v>1372</v>
      </c>
      <c r="AE420" s="29"/>
      <c r="AF420" s="29"/>
      <c r="AG420" s="29" t="s">
        <v>1650</v>
      </c>
      <c r="AH420" s="29"/>
      <c r="AI420" s="29"/>
      <c r="AJ420" s="29"/>
      <c r="AK420" s="29"/>
      <c r="AM420" s="22"/>
    </row>
    <row r="421" spans="2:39" ht="63.65" customHeight="1" x14ac:dyDescent="0.35">
      <c r="B421" s="73">
        <v>419</v>
      </c>
      <c r="C421" s="29" t="s">
        <v>233</v>
      </c>
      <c r="D421" s="29" t="s">
        <v>671</v>
      </c>
      <c r="E421" s="29" t="s">
        <v>1637</v>
      </c>
      <c r="G421" s="29"/>
      <c r="I421" s="29" t="s">
        <v>1647</v>
      </c>
      <c r="J421" s="29" t="s">
        <v>1651</v>
      </c>
      <c r="K421" s="29"/>
      <c r="L421" s="29"/>
      <c r="M421" s="29"/>
      <c r="N421" s="29"/>
      <c r="O421" s="29"/>
      <c r="P421" s="29"/>
      <c r="Q421" s="29"/>
      <c r="R421" s="29"/>
      <c r="S421" s="29"/>
      <c r="T421" s="29"/>
      <c r="U421" s="29"/>
      <c r="V421" s="29"/>
      <c r="W421" s="29"/>
      <c r="X421" s="29"/>
      <c r="Y421" s="29"/>
      <c r="Z421" s="29"/>
      <c r="AA421" s="29"/>
      <c r="AB421" s="29"/>
      <c r="AC421" s="29"/>
      <c r="AD421" s="29" t="s">
        <v>249</v>
      </c>
      <c r="AE421" s="29"/>
      <c r="AF421" s="29"/>
      <c r="AG421" s="29" t="s">
        <v>1652</v>
      </c>
      <c r="AH421" s="29"/>
      <c r="AI421" s="29"/>
      <c r="AJ421" s="29"/>
      <c r="AK421" s="29"/>
      <c r="AM421" s="22"/>
    </row>
    <row r="422" spans="2:39" ht="64.400000000000006" customHeight="1" x14ac:dyDescent="0.35">
      <c r="B422" s="73">
        <v>420</v>
      </c>
      <c r="C422" s="29" t="s">
        <v>239</v>
      </c>
      <c r="D422" s="29" t="s">
        <v>671</v>
      </c>
      <c r="E422" s="29" t="s">
        <v>1637</v>
      </c>
      <c r="G422" s="29"/>
      <c r="I422" s="29" t="s">
        <v>1653</v>
      </c>
      <c r="J422" s="29" t="s">
        <v>946</v>
      </c>
      <c r="K422" s="29"/>
      <c r="L422" s="29"/>
      <c r="M422" s="29"/>
      <c r="N422" s="29"/>
      <c r="O422" s="29"/>
      <c r="P422" s="29"/>
      <c r="Q422" s="29"/>
      <c r="R422" s="29"/>
      <c r="S422" s="29"/>
      <c r="T422" s="29"/>
      <c r="U422" s="29"/>
      <c r="V422" s="29"/>
      <c r="W422" s="29"/>
      <c r="X422" s="29"/>
      <c r="Y422" s="29"/>
      <c r="Z422" s="29"/>
      <c r="AA422" s="29"/>
      <c r="AB422" s="29"/>
      <c r="AC422" s="29" t="s">
        <v>1024</v>
      </c>
      <c r="AD422" s="29" t="s">
        <v>1459</v>
      </c>
      <c r="AE422" s="29"/>
      <c r="AF422" s="29"/>
      <c r="AG422" s="29" t="s">
        <v>1480</v>
      </c>
      <c r="AH422" s="29"/>
      <c r="AI422" s="29"/>
      <c r="AJ422" s="29"/>
      <c r="AK422" s="29"/>
      <c r="AM422" s="22"/>
    </row>
    <row r="423" spans="2:39" ht="64.400000000000006" customHeight="1" x14ac:dyDescent="0.35">
      <c r="B423" s="73">
        <v>421</v>
      </c>
      <c r="C423" s="29" t="s">
        <v>225</v>
      </c>
      <c r="D423" s="29" t="s">
        <v>671</v>
      </c>
      <c r="E423" s="29" t="s">
        <v>1637</v>
      </c>
      <c r="G423" s="29"/>
      <c r="I423" s="29" t="s">
        <v>1653</v>
      </c>
      <c r="J423" s="29" t="s">
        <v>1654</v>
      </c>
      <c r="K423" s="29"/>
      <c r="L423" s="29"/>
      <c r="M423" s="29"/>
      <c r="N423" s="29"/>
      <c r="O423" s="29"/>
      <c r="P423" s="29"/>
      <c r="Q423" s="29"/>
      <c r="R423" s="29"/>
      <c r="S423" s="29"/>
      <c r="T423" s="29"/>
      <c r="U423" s="29"/>
      <c r="V423" s="29"/>
      <c r="W423" s="29"/>
      <c r="X423" s="29"/>
      <c r="Y423" s="29"/>
      <c r="Z423" s="29"/>
      <c r="AA423" s="29"/>
      <c r="AB423" s="29"/>
      <c r="AC423" s="29"/>
      <c r="AD423" s="29" t="s">
        <v>1372</v>
      </c>
      <c r="AE423" s="29"/>
      <c r="AF423" s="29"/>
      <c r="AG423" s="29" t="s">
        <v>1500</v>
      </c>
      <c r="AH423" s="29"/>
      <c r="AI423" s="29"/>
      <c r="AJ423" s="29"/>
      <c r="AK423" s="29"/>
      <c r="AM423" s="22"/>
    </row>
    <row r="424" spans="2:39" ht="89.15" customHeight="1" x14ac:dyDescent="0.35">
      <c r="B424" s="73">
        <v>422</v>
      </c>
      <c r="C424" s="29" t="s">
        <v>233</v>
      </c>
      <c r="D424" s="29" t="s">
        <v>671</v>
      </c>
      <c r="E424" s="29" t="s">
        <v>1637</v>
      </c>
      <c r="G424" s="29"/>
      <c r="I424" s="29" t="s">
        <v>1653</v>
      </c>
      <c r="J424" s="29" t="s">
        <v>1655</v>
      </c>
      <c r="K424" s="29"/>
      <c r="L424" s="29"/>
      <c r="M424" s="29"/>
      <c r="N424" s="29"/>
      <c r="O424" s="29"/>
      <c r="P424" s="29"/>
      <c r="Q424" s="29"/>
      <c r="R424" s="29"/>
      <c r="S424" s="29"/>
      <c r="T424" s="29"/>
      <c r="U424" s="29"/>
      <c r="V424" s="29"/>
      <c r="W424" s="29"/>
      <c r="X424" s="29"/>
      <c r="Y424" s="29"/>
      <c r="Z424" s="29"/>
      <c r="AA424" s="29"/>
      <c r="AB424" s="29"/>
      <c r="AC424" s="29"/>
      <c r="AD424" s="29" t="s">
        <v>249</v>
      </c>
      <c r="AE424" s="29"/>
      <c r="AF424" s="29" t="s">
        <v>1656</v>
      </c>
      <c r="AG424" s="29" t="s">
        <v>1480</v>
      </c>
      <c r="AH424" s="29"/>
      <c r="AI424" s="29"/>
      <c r="AJ424" s="29"/>
      <c r="AK424" s="29"/>
      <c r="AM424" s="22"/>
    </row>
    <row r="425" spans="2:39" ht="64.400000000000006" customHeight="1" x14ac:dyDescent="0.35">
      <c r="B425" s="73">
        <v>423</v>
      </c>
      <c r="C425" s="29" t="s">
        <v>251</v>
      </c>
      <c r="D425" s="29" t="s">
        <v>671</v>
      </c>
      <c r="E425" s="29" t="s">
        <v>1637</v>
      </c>
      <c r="G425" s="29"/>
      <c r="I425" s="29" t="s">
        <v>1653</v>
      </c>
      <c r="J425" s="29" t="s">
        <v>1657</v>
      </c>
      <c r="K425" s="29"/>
      <c r="L425" s="29"/>
      <c r="M425" s="29"/>
      <c r="N425" s="29"/>
      <c r="O425" s="29"/>
      <c r="P425" s="29"/>
      <c r="Q425" s="29"/>
      <c r="R425" s="29"/>
      <c r="S425" s="29"/>
      <c r="T425" s="29"/>
      <c r="U425" s="29"/>
      <c r="V425" s="29"/>
      <c r="W425" s="29"/>
      <c r="X425" s="29"/>
      <c r="Y425" s="29"/>
      <c r="Z425" s="29"/>
      <c r="AA425" s="29"/>
      <c r="AB425" s="29"/>
      <c r="AC425" s="29"/>
      <c r="AD425" s="29" t="s">
        <v>249</v>
      </c>
      <c r="AE425" s="29"/>
      <c r="AF425" s="29" t="s">
        <v>1658</v>
      </c>
      <c r="AG425" s="29" t="s">
        <v>1659</v>
      </c>
      <c r="AH425" s="29"/>
      <c r="AI425" s="29"/>
      <c r="AJ425" s="29"/>
      <c r="AK425" s="29"/>
      <c r="AM425" s="22"/>
    </row>
    <row r="426" spans="2:39" ht="64.400000000000006" customHeight="1" x14ac:dyDescent="0.35">
      <c r="B426" s="73">
        <v>424</v>
      </c>
      <c r="C426" s="29" t="s">
        <v>236</v>
      </c>
      <c r="D426" s="29" t="s">
        <v>671</v>
      </c>
      <c r="E426" s="29" t="s">
        <v>1637</v>
      </c>
      <c r="G426" s="29"/>
      <c r="I426" s="29" t="s">
        <v>1653</v>
      </c>
      <c r="J426" s="29" t="s">
        <v>1660</v>
      </c>
      <c r="K426" s="29"/>
      <c r="L426" s="29"/>
      <c r="M426" s="29"/>
      <c r="N426" s="29"/>
      <c r="O426" s="29"/>
      <c r="P426" s="29"/>
      <c r="Q426" s="29"/>
      <c r="R426" s="29"/>
      <c r="S426" s="29"/>
      <c r="T426" s="29"/>
      <c r="U426" s="29"/>
      <c r="V426" s="29"/>
      <c r="W426" s="29"/>
      <c r="X426" s="29"/>
      <c r="Y426" s="29"/>
      <c r="Z426" s="29"/>
      <c r="AA426" s="29"/>
      <c r="AB426" s="29"/>
      <c r="AC426" s="29"/>
      <c r="AD426" s="29" t="s">
        <v>249</v>
      </c>
      <c r="AE426" s="29"/>
      <c r="AF426" s="29"/>
      <c r="AG426" s="29" t="s">
        <v>1661</v>
      </c>
      <c r="AH426" s="29"/>
      <c r="AI426" s="29"/>
      <c r="AJ426" s="29"/>
      <c r="AK426" s="29"/>
      <c r="AM426" s="22"/>
    </row>
    <row r="427" spans="2:39" ht="64.400000000000006" customHeight="1" x14ac:dyDescent="0.35">
      <c r="B427" s="73">
        <v>425</v>
      </c>
      <c r="C427" s="29" t="s">
        <v>314</v>
      </c>
      <c r="D427" s="29" t="s">
        <v>671</v>
      </c>
      <c r="E427" s="29" t="s">
        <v>1637</v>
      </c>
      <c r="G427" s="29"/>
      <c r="I427" s="29" t="s">
        <v>1653</v>
      </c>
      <c r="J427" s="29" t="s">
        <v>1662</v>
      </c>
      <c r="K427" s="29"/>
      <c r="L427" s="29"/>
      <c r="M427" s="29"/>
      <c r="N427" s="29"/>
      <c r="O427" s="29"/>
      <c r="P427" s="29"/>
      <c r="Q427" s="29"/>
      <c r="R427" s="29"/>
      <c r="S427" s="29"/>
      <c r="T427" s="29"/>
      <c r="U427" s="29"/>
      <c r="V427" s="29"/>
      <c r="W427" s="29"/>
      <c r="X427" s="29"/>
      <c r="Y427" s="29"/>
      <c r="Z427" s="29"/>
      <c r="AA427" s="29"/>
      <c r="AB427" s="29"/>
      <c r="AC427" s="29"/>
      <c r="AD427" s="29" t="s">
        <v>327</v>
      </c>
      <c r="AE427" s="29"/>
      <c r="AF427" s="29" t="s">
        <v>1663</v>
      </c>
      <c r="AG427" s="29" t="s">
        <v>1664</v>
      </c>
      <c r="AH427" s="29"/>
      <c r="AI427" s="29"/>
      <c r="AJ427" s="29"/>
      <c r="AK427" s="29"/>
      <c r="AM427" s="22"/>
    </row>
    <row r="428" spans="2:39" ht="82.4" customHeight="1" x14ac:dyDescent="0.35">
      <c r="B428" s="73">
        <v>426</v>
      </c>
      <c r="C428" s="29" t="s">
        <v>239</v>
      </c>
      <c r="D428" s="29" t="s">
        <v>671</v>
      </c>
      <c r="E428" s="29" t="s">
        <v>1637</v>
      </c>
      <c r="G428" s="29"/>
      <c r="I428" s="29" t="s">
        <v>1665</v>
      </c>
      <c r="J428" s="29"/>
      <c r="K428" s="29"/>
      <c r="L428" s="29"/>
      <c r="M428" s="29"/>
      <c r="N428" s="29"/>
      <c r="O428" s="29"/>
      <c r="P428" s="29"/>
      <c r="Q428" s="29"/>
      <c r="R428" s="29"/>
      <c r="S428" s="29"/>
      <c r="T428" s="29"/>
      <c r="U428" s="29"/>
      <c r="V428" s="29"/>
      <c r="W428" s="29"/>
      <c r="X428" s="29"/>
      <c r="Y428" s="29"/>
      <c r="Z428" s="29"/>
      <c r="AA428" s="29"/>
      <c r="AB428" s="29"/>
      <c r="AC428" s="29"/>
      <c r="AD428" s="29"/>
      <c r="AE428" s="29"/>
      <c r="AF428" s="29"/>
      <c r="AG428" s="29"/>
      <c r="AH428" s="29"/>
      <c r="AI428" s="29"/>
      <c r="AJ428" s="29"/>
      <c r="AK428" s="29"/>
      <c r="AM428" s="22"/>
    </row>
    <row r="429" spans="2:39" ht="82.4" customHeight="1" x14ac:dyDescent="0.35">
      <c r="B429" s="73">
        <v>427</v>
      </c>
      <c r="C429" s="29" t="s">
        <v>225</v>
      </c>
      <c r="D429" s="29" t="s">
        <v>671</v>
      </c>
      <c r="E429" s="29" t="s">
        <v>1637</v>
      </c>
      <c r="G429" s="29"/>
      <c r="I429" s="29" t="s">
        <v>1665</v>
      </c>
      <c r="J429" s="29"/>
      <c r="K429" s="29"/>
      <c r="L429" s="29"/>
      <c r="M429" s="29"/>
      <c r="N429" s="29"/>
      <c r="O429" s="29"/>
      <c r="P429" s="29"/>
      <c r="Q429" s="29"/>
      <c r="R429" s="29"/>
      <c r="S429" s="29"/>
      <c r="T429" s="29"/>
      <c r="U429" s="29"/>
      <c r="V429" s="29"/>
      <c r="W429" s="29"/>
      <c r="X429" s="29"/>
      <c r="Y429" s="29"/>
      <c r="Z429" s="29"/>
      <c r="AA429" s="29"/>
      <c r="AB429" s="29"/>
      <c r="AC429" s="29"/>
      <c r="AD429" s="29" t="s">
        <v>249</v>
      </c>
      <c r="AE429" s="29"/>
      <c r="AF429" s="29"/>
      <c r="AG429" s="29" t="s">
        <v>1666</v>
      </c>
      <c r="AH429" s="29"/>
      <c r="AI429" s="29"/>
      <c r="AJ429" s="29"/>
      <c r="AK429" s="29"/>
      <c r="AM429" s="22"/>
    </row>
    <row r="430" spans="2:39" ht="82.4" customHeight="1" x14ac:dyDescent="0.35">
      <c r="B430" s="73">
        <v>428</v>
      </c>
      <c r="C430" s="29" t="s">
        <v>233</v>
      </c>
      <c r="D430" s="29" t="s">
        <v>671</v>
      </c>
      <c r="E430" s="29" t="s">
        <v>1637</v>
      </c>
      <c r="G430" s="29"/>
      <c r="I430" s="29" t="s">
        <v>1665</v>
      </c>
      <c r="J430" s="29"/>
      <c r="K430" s="29"/>
      <c r="L430" s="29"/>
      <c r="M430" s="29"/>
      <c r="N430" s="29"/>
      <c r="O430" s="29"/>
      <c r="P430" s="29"/>
      <c r="Q430" s="29"/>
      <c r="R430" s="29"/>
      <c r="S430" s="29"/>
      <c r="T430" s="29"/>
      <c r="U430" s="29"/>
      <c r="V430" s="29"/>
      <c r="W430" s="29"/>
      <c r="X430" s="29"/>
      <c r="Y430" s="29"/>
      <c r="Z430" s="29"/>
      <c r="AA430" s="29"/>
      <c r="AB430" s="29"/>
      <c r="AC430" s="29"/>
      <c r="AD430" s="29" t="s">
        <v>249</v>
      </c>
      <c r="AE430" s="29"/>
      <c r="AF430" s="29"/>
      <c r="AG430" s="29" t="s">
        <v>1506</v>
      </c>
      <c r="AH430" s="29"/>
      <c r="AI430" s="29"/>
      <c r="AJ430" s="29"/>
      <c r="AK430" s="29"/>
      <c r="AM430" s="22"/>
    </row>
    <row r="431" spans="2:39" ht="82.4" customHeight="1" x14ac:dyDescent="0.35">
      <c r="B431" s="73">
        <v>429</v>
      </c>
      <c r="C431" s="29" t="s">
        <v>251</v>
      </c>
      <c r="D431" s="29" t="s">
        <v>671</v>
      </c>
      <c r="E431" s="29" t="s">
        <v>1637</v>
      </c>
      <c r="G431" s="29"/>
      <c r="I431" s="29" t="s">
        <v>1665</v>
      </c>
      <c r="J431" s="29"/>
      <c r="K431" s="29"/>
      <c r="L431" s="29"/>
      <c r="M431" s="29"/>
      <c r="N431" s="29"/>
      <c r="O431" s="29"/>
      <c r="P431" s="29"/>
      <c r="Q431" s="29"/>
      <c r="R431" s="29"/>
      <c r="S431" s="29"/>
      <c r="T431" s="29"/>
      <c r="U431" s="29"/>
      <c r="V431" s="29"/>
      <c r="W431" s="29"/>
      <c r="X431" s="29"/>
      <c r="Y431" s="29"/>
      <c r="Z431" s="29"/>
      <c r="AA431" s="29"/>
      <c r="AB431" s="29"/>
      <c r="AC431" s="29"/>
      <c r="AD431" s="29" t="s">
        <v>249</v>
      </c>
      <c r="AE431" s="29"/>
      <c r="AF431" s="29"/>
      <c r="AG431" s="29" t="s">
        <v>1500</v>
      </c>
      <c r="AH431" s="29"/>
      <c r="AI431" s="29"/>
      <c r="AJ431" s="29"/>
      <c r="AK431" s="29"/>
      <c r="AM431" s="22"/>
    </row>
    <row r="432" spans="2:39" ht="82.4" customHeight="1" x14ac:dyDescent="0.35">
      <c r="B432" s="73">
        <v>430</v>
      </c>
      <c r="C432" s="29" t="s">
        <v>236</v>
      </c>
      <c r="D432" s="29" t="s">
        <v>671</v>
      </c>
      <c r="E432" s="29" t="s">
        <v>1637</v>
      </c>
      <c r="G432" s="29"/>
      <c r="I432" s="29" t="s">
        <v>1665</v>
      </c>
      <c r="J432" s="29"/>
      <c r="K432" s="29"/>
      <c r="L432" s="29"/>
      <c r="M432" s="29"/>
      <c r="N432" s="29"/>
      <c r="O432" s="29"/>
      <c r="P432" s="29"/>
      <c r="Q432" s="29"/>
      <c r="R432" s="29"/>
      <c r="S432" s="29"/>
      <c r="T432" s="29"/>
      <c r="U432" s="29"/>
      <c r="V432" s="29"/>
      <c r="W432" s="29"/>
      <c r="X432" s="29"/>
      <c r="Y432" s="29"/>
      <c r="Z432" s="29"/>
      <c r="AA432" s="29"/>
      <c r="AB432" s="29"/>
      <c r="AC432" s="29"/>
      <c r="AD432" s="29" t="s">
        <v>1000</v>
      </c>
      <c r="AE432" s="29"/>
      <c r="AF432" s="29"/>
      <c r="AG432" s="29" t="s">
        <v>1500</v>
      </c>
      <c r="AH432" s="29"/>
      <c r="AI432" s="29"/>
      <c r="AJ432" s="29"/>
      <c r="AK432" s="29"/>
      <c r="AM432" s="22"/>
    </row>
    <row r="433" spans="2:39" ht="82.4" customHeight="1" x14ac:dyDescent="0.35">
      <c r="B433" s="73">
        <v>431</v>
      </c>
      <c r="C433" s="29" t="s">
        <v>314</v>
      </c>
      <c r="D433" s="29" t="s">
        <v>671</v>
      </c>
      <c r="E433" s="29" t="s">
        <v>1637</v>
      </c>
      <c r="G433" s="29"/>
      <c r="I433" s="29" t="s">
        <v>1665</v>
      </c>
      <c r="J433" s="29"/>
      <c r="K433" s="29"/>
      <c r="L433" s="29"/>
      <c r="M433" s="29"/>
      <c r="N433" s="29"/>
      <c r="O433" s="29"/>
      <c r="P433" s="29"/>
      <c r="Q433" s="29"/>
      <c r="R433" s="29"/>
      <c r="S433" s="29"/>
      <c r="T433" s="29"/>
      <c r="U433" s="29"/>
      <c r="V433" s="29"/>
      <c r="W433" s="29"/>
      <c r="X433" s="29"/>
      <c r="Y433" s="29"/>
      <c r="Z433" s="29"/>
      <c r="AA433" s="29"/>
      <c r="AB433" s="29"/>
      <c r="AC433" s="29"/>
      <c r="AD433" s="29" t="s">
        <v>249</v>
      </c>
      <c r="AE433" s="29"/>
      <c r="AF433" s="29" t="s">
        <v>327</v>
      </c>
      <c r="AG433" s="29" t="s">
        <v>1667</v>
      </c>
      <c r="AH433" s="29"/>
      <c r="AI433" s="29"/>
      <c r="AJ433" s="29"/>
      <c r="AK433" s="29"/>
      <c r="AM433" s="22"/>
    </row>
    <row r="434" spans="2:39" ht="82.4" customHeight="1" x14ac:dyDescent="0.35">
      <c r="B434" s="73">
        <v>432</v>
      </c>
      <c r="C434" s="29" t="s">
        <v>307</v>
      </c>
      <c r="D434" s="29" t="s">
        <v>671</v>
      </c>
      <c r="E434" s="29" t="s">
        <v>1637</v>
      </c>
      <c r="G434" s="29"/>
      <c r="I434" s="29" t="s">
        <v>1665</v>
      </c>
      <c r="J434" s="29"/>
      <c r="K434" s="29"/>
      <c r="L434" s="29"/>
      <c r="M434" s="29"/>
      <c r="N434" s="29"/>
      <c r="O434" s="29"/>
      <c r="P434" s="29"/>
      <c r="Q434" s="29"/>
      <c r="R434" s="29"/>
      <c r="S434" s="29"/>
      <c r="T434" s="29"/>
      <c r="U434" s="29"/>
      <c r="V434" s="29"/>
      <c r="W434" s="29"/>
      <c r="X434" s="29"/>
      <c r="Y434" s="29"/>
      <c r="Z434" s="29"/>
      <c r="AA434" s="29"/>
      <c r="AB434" s="29"/>
      <c r="AC434" s="29"/>
      <c r="AD434" s="29" t="s">
        <v>249</v>
      </c>
      <c r="AE434" s="29"/>
      <c r="AF434" s="29" t="s">
        <v>1668</v>
      </c>
      <c r="AG434" s="29" t="s">
        <v>1480</v>
      </c>
      <c r="AH434" s="29"/>
      <c r="AI434" s="29"/>
      <c r="AJ434" s="29"/>
      <c r="AK434" s="29"/>
      <c r="AM434" s="22"/>
    </row>
    <row r="435" spans="2:39" ht="82.4" customHeight="1" x14ac:dyDescent="0.35">
      <c r="B435" s="73">
        <v>433</v>
      </c>
      <c r="C435" s="29" t="s">
        <v>244</v>
      </c>
      <c r="D435" s="29" t="s">
        <v>671</v>
      </c>
      <c r="E435" s="29" t="s">
        <v>1637</v>
      </c>
      <c r="G435" s="29"/>
      <c r="I435" s="29" t="s">
        <v>1665</v>
      </c>
      <c r="J435" s="29"/>
      <c r="K435" s="29"/>
      <c r="L435" s="29"/>
      <c r="M435" s="29"/>
      <c r="N435" s="29"/>
      <c r="O435" s="29"/>
      <c r="P435" s="29"/>
      <c r="Q435" s="29"/>
      <c r="R435" s="29"/>
      <c r="S435" s="29"/>
      <c r="T435" s="29"/>
      <c r="U435" s="29"/>
      <c r="V435" s="29"/>
      <c r="W435" s="29"/>
      <c r="X435" s="29"/>
      <c r="Y435" s="29"/>
      <c r="Z435" s="29"/>
      <c r="AA435" s="29"/>
      <c r="AB435" s="29"/>
      <c r="AC435" s="29"/>
      <c r="AD435" s="29" t="s">
        <v>249</v>
      </c>
      <c r="AE435" s="29"/>
      <c r="AF435" s="29"/>
      <c r="AG435" s="29" t="s">
        <v>1480</v>
      </c>
      <c r="AH435" s="29"/>
      <c r="AI435" s="29"/>
      <c r="AJ435" s="29"/>
      <c r="AK435" s="29"/>
      <c r="AM435" s="22"/>
    </row>
    <row r="436" spans="2:39" ht="82.4" customHeight="1" x14ac:dyDescent="0.35">
      <c r="B436" s="73">
        <v>434</v>
      </c>
      <c r="C436" s="29" t="s">
        <v>352</v>
      </c>
      <c r="D436" s="29" t="s">
        <v>671</v>
      </c>
      <c r="E436" s="29" t="s">
        <v>1637</v>
      </c>
      <c r="G436" s="29"/>
      <c r="I436" s="29" t="s">
        <v>1665</v>
      </c>
      <c r="J436" s="29"/>
      <c r="K436" s="29"/>
      <c r="L436" s="29"/>
      <c r="M436" s="29"/>
      <c r="N436" s="29"/>
      <c r="O436" s="29"/>
      <c r="P436" s="29"/>
      <c r="Q436" s="29"/>
      <c r="R436" s="29"/>
      <c r="S436" s="29"/>
      <c r="T436" s="29"/>
      <c r="U436" s="29"/>
      <c r="V436" s="29"/>
      <c r="W436" s="29"/>
      <c r="X436" s="29"/>
      <c r="Y436" s="29"/>
      <c r="Z436" s="29"/>
      <c r="AA436" s="29"/>
      <c r="AB436" s="29"/>
      <c r="AC436" s="29"/>
      <c r="AD436" s="29" t="s">
        <v>388</v>
      </c>
      <c r="AE436" s="29"/>
      <c r="AF436" s="29"/>
      <c r="AG436" s="29" t="s">
        <v>1480</v>
      </c>
      <c r="AH436" s="29"/>
      <c r="AI436" s="29"/>
      <c r="AJ436" s="29"/>
      <c r="AK436" s="29"/>
      <c r="AM436" s="22"/>
    </row>
    <row r="437" spans="2:39" ht="82.4" customHeight="1" x14ac:dyDescent="0.35">
      <c r="B437" s="73">
        <v>435</v>
      </c>
      <c r="C437" s="29" t="s">
        <v>325</v>
      </c>
      <c r="D437" s="29" t="s">
        <v>671</v>
      </c>
      <c r="E437" s="29" t="s">
        <v>1637</v>
      </c>
      <c r="G437" s="29"/>
      <c r="I437" s="29" t="s">
        <v>1665</v>
      </c>
      <c r="J437" s="29"/>
      <c r="K437" s="29"/>
      <c r="L437" s="29"/>
      <c r="M437" s="29"/>
      <c r="N437" s="29"/>
      <c r="O437" s="29"/>
      <c r="P437" s="29"/>
      <c r="Q437" s="29"/>
      <c r="R437" s="29"/>
      <c r="S437" s="29"/>
      <c r="T437" s="29"/>
      <c r="U437" s="29"/>
      <c r="V437" s="29"/>
      <c r="W437" s="29"/>
      <c r="X437" s="29"/>
      <c r="Y437" s="29"/>
      <c r="Z437" s="29"/>
      <c r="AA437" s="29"/>
      <c r="AB437" s="29"/>
      <c r="AC437" s="29"/>
      <c r="AD437" s="29" t="s">
        <v>388</v>
      </c>
      <c r="AE437" s="29"/>
      <c r="AF437" s="29"/>
      <c r="AG437" s="29" t="s">
        <v>1480</v>
      </c>
      <c r="AH437" s="29"/>
      <c r="AI437" s="29"/>
      <c r="AJ437" s="29"/>
      <c r="AK437" s="29"/>
      <c r="AM437" s="22"/>
    </row>
    <row r="438" spans="2:39" ht="82.4" customHeight="1" x14ac:dyDescent="0.35">
      <c r="B438" s="73">
        <v>436</v>
      </c>
      <c r="C438" s="29" t="s">
        <v>336</v>
      </c>
      <c r="D438" s="29" t="s">
        <v>671</v>
      </c>
      <c r="E438" s="29" t="s">
        <v>1637</v>
      </c>
      <c r="G438" s="29"/>
      <c r="I438" s="29" t="s">
        <v>1665</v>
      </c>
      <c r="J438" s="29"/>
      <c r="K438" s="29"/>
      <c r="L438" s="29"/>
      <c r="M438" s="29"/>
      <c r="N438" s="29"/>
      <c r="O438" s="29"/>
      <c r="P438" s="29"/>
      <c r="Q438" s="29"/>
      <c r="R438" s="29"/>
      <c r="S438" s="29"/>
      <c r="T438" s="29"/>
      <c r="U438" s="29"/>
      <c r="V438" s="29"/>
      <c r="W438" s="29"/>
      <c r="X438" s="29"/>
      <c r="Y438" s="29"/>
      <c r="Z438" s="29"/>
      <c r="AA438" s="29"/>
      <c r="AB438" s="29"/>
      <c r="AC438" s="29"/>
      <c r="AD438" s="29" t="s">
        <v>249</v>
      </c>
      <c r="AE438" s="29"/>
      <c r="AF438" s="29"/>
      <c r="AG438" s="29" t="s">
        <v>1483</v>
      </c>
      <c r="AH438" s="29"/>
      <c r="AI438" s="29"/>
      <c r="AJ438" s="29"/>
      <c r="AK438" s="29"/>
      <c r="AM438" s="22"/>
    </row>
    <row r="439" spans="2:39" ht="113.15" customHeight="1" x14ac:dyDescent="0.35">
      <c r="B439" s="73">
        <v>437</v>
      </c>
      <c r="C439" s="29" t="s">
        <v>239</v>
      </c>
      <c r="D439" s="29" t="s">
        <v>671</v>
      </c>
      <c r="E439" s="29" t="s">
        <v>1669</v>
      </c>
      <c r="G439" s="29"/>
      <c r="I439" s="29" t="s">
        <v>1670</v>
      </c>
      <c r="J439" s="29" t="s">
        <v>1003</v>
      </c>
      <c r="K439" s="29"/>
      <c r="L439" s="29"/>
      <c r="M439" s="29"/>
      <c r="N439" s="29"/>
      <c r="O439" s="29"/>
      <c r="P439" s="29"/>
      <c r="Q439" s="29"/>
      <c r="R439" s="29"/>
      <c r="S439" s="29"/>
      <c r="T439" s="29"/>
      <c r="U439" s="29"/>
      <c r="V439" s="29"/>
      <c r="W439" s="29"/>
      <c r="X439" s="29"/>
      <c r="Y439" s="29"/>
      <c r="Z439" s="29"/>
      <c r="AA439" s="29"/>
      <c r="AB439" s="29"/>
      <c r="AC439" s="29" t="s">
        <v>1024</v>
      </c>
      <c r="AD439" s="29" t="s">
        <v>1671</v>
      </c>
      <c r="AE439" s="29"/>
      <c r="AF439" s="29"/>
      <c r="AG439" s="29" t="s">
        <v>1672</v>
      </c>
      <c r="AH439" s="29"/>
      <c r="AI439" s="29"/>
      <c r="AJ439" s="29"/>
      <c r="AK439" s="29"/>
      <c r="AM439" s="22"/>
    </row>
    <row r="440" spans="2:39" ht="80.900000000000006" customHeight="1" x14ac:dyDescent="0.35">
      <c r="B440" s="73">
        <v>438</v>
      </c>
      <c r="C440" s="29" t="s">
        <v>225</v>
      </c>
      <c r="D440" s="29" t="s">
        <v>671</v>
      </c>
      <c r="E440" s="29" t="s">
        <v>1669</v>
      </c>
      <c r="G440" s="29"/>
      <c r="I440" s="29" t="s">
        <v>1670</v>
      </c>
      <c r="J440" s="29" t="s">
        <v>1005</v>
      </c>
      <c r="K440" s="29"/>
      <c r="L440" s="29"/>
      <c r="M440" s="29"/>
      <c r="N440" s="29"/>
      <c r="O440" s="29"/>
      <c r="P440" s="29"/>
      <c r="Q440" s="29"/>
      <c r="R440" s="29"/>
      <c r="S440" s="29"/>
      <c r="T440" s="29"/>
      <c r="U440" s="29"/>
      <c r="V440" s="29"/>
      <c r="W440" s="29"/>
      <c r="X440" s="29"/>
      <c r="Y440" s="29"/>
      <c r="Z440" s="29"/>
      <c r="AA440" s="29"/>
      <c r="AB440" s="29"/>
      <c r="AC440" s="29" t="s">
        <v>1024</v>
      </c>
      <c r="AD440" s="29" t="s">
        <v>782</v>
      </c>
      <c r="AE440" s="29"/>
      <c r="AF440" s="29"/>
      <c r="AG440" s="29" t="s">
        <v>1480</v>
      </c>
      <c r="AH440" s="29"/>
      <c r="AI440" s="29"/>
      <c r="AJ440" s="29"/>
      <c r="AK440" s="29"/>
      <c r="AM440" s="22"/>
    </row>
    <row r="441" spans="2:39" ht="80.900000000000006" customHeight="1" x14ac:dyDescent="0.35">
      <c r="B441" s="73">
        <v>439</v>
      </c>
      <c r="C441" s="29" t="s">
        <v>233</v>
      </c>
      <c r="D441" s="29" t="s">
        <v>671</v>
      </c>
      <c r="E441" s="29" t="s">
        <v>1669</v>
      </c>
      <c r="G441" s="29"/>
      <c r="I441" s="29" t="s">
        <v>1670</v>
      </c>
      <c r="J441" s="29" t="s">
        <v>879</v>
      </c>
      <c r="K441" s="29"/>
      <c r="L441" s="29"/>
      <c r="M441" s="29"/>
      <c r="N441" s="29"/>
      <c r="O441" s="29"/>
      <c r="P441" s="29"/>
      <c r="Q441" s="29"/>
      <c r="R441" s="29"/>
      <c r="S441" s="29"/>
      <c r="T441" s="29"/>
      <c r="U441" s="29"/>
      <c r="V441" s="29"/>
      <c r="W441" s="29"/>
      <c r="X441" s="29"/>
      <c r="Y441" s="29"/>
      <c r="Z441" s="29"/>
      <c r="AA441" s="29"/>
      <c r="AB441" s="29"/>
      <c r="AC441" s="29" t="s">
        <v>1024</v>
      </c>
      <c r="AD441" s="29" t="s">
        <v>1673</v>
      </c>
      <c r="AE441" s="29"/>
      <c r="AF441" s="29"/>
      <c r="AG441" s="29" t="s">
        <v>1480</v>
      </c>
      <c r="AH441" s="29"/>
      <c r="AI441" s="29"/>
      <c r="AJ441" s="29"/>
      <c r="AK441" s="29"/>
      <c r="AM441" s="22"/>
    </row>
    <row r="442" spans="2:39" ht="80.900000000000006" customHeight="1" x14ac:dyDescent="0.35">
      <c r="B442" s="73">
        <v>440</v>
      </c>
      <c r="C442" s="29" t="s">
        <v>251</v>
      </c>
      <c r="D442" s="29" t="s">
        <v>671</v>
      </c>
      <c r="E442" s="29" t="s">
        <v>1669</v>
      </c>
      <c r="G442" s="29"/>
      <c r="I442" s="29" t="s">
        <v>1670</v>
      </c>
      <c r="J442" s="29" t="s">
        <v>915</v>
      </c>
      <c r="K442" s="29"/>
      <c r="L442" s="29"/>
      <c r="M442" s="29"/>
      <c r="N442" s="29"/>
      <c r="O442" s="29"/>
      <c r="P442" s="29"/>
      <c r="Q442" s="29"/>
      <c r="R442" s="29"/>
      <c r="S442" s="29"/>
      <c r="T442" s="29"/>
      <c r="U442" s="29"/>
      <c r="V442" s="29"/>
      <c r="W442" s="29"/>
      <c r="X442" s="29"/>
      <c r="Y442" s="29"/>
      <c r="Z442" s="29"/>
      <c r="AA442" s="29"/>
      <c r="AB442" s="29"/>
      <c r="AC442" s="29" t="s">
        <v>1024</v>
      </c>
      <c r="AD442" s="29" t="s">
        <v>1673</v>
      </c>
      <c r="AE442" s="29"/>
      <c r="AF442" s="29"/>
      <c r="AG442" s="29" t="s">
        <v>1480</v>
      </c>
      <c r="AH442" s="29"/>
      <c r="AI442" s="29"/>
      <c r="AJ442" s="29"/>
      <c r="AK442" s="29"/>
      <c r="AM442" s="22"/>
    </row>
    <row r="443" spans="2:39" ht="80.900000000000006" customHeight="1" x14ac:dyDescent="0.35">
      <c r="B443" s="73">
        <v>441</v>
      </c>
      <c r="C443" s="29" t="s">
        <v>236</v>
      </c>
      <c r="D443" s="29" t="s">
        <v>671</v>
      </c>
      <c r="E443" s="29" t="s">
        <v>1669</v>
      </c>
      <c r="G443" s="29"/>
      <c r="I443" s="29" t="s">
        <v>1670</v>
      </c>
      <c r="J443" s="29" t="s">
        <v>999</v>
      </c>
      <c r="K443" s="29"/>
      <c r="L443" s="29"/>
      <c r="M443" s="29"/>
      <c r="N443" s="29"/>
      <c r="O443" s="29"/>
      <c r="P443" s="29"/>
      <c r="Q443" s="29"/>
      <c r="R443" s="29"/>
      <c r="S443" s="29"/>
      <c r="T443" s="29"/>
      <c r="U443" s="29"/>
      <c r="V443" s="29"/>
      <c r="W443" s="29"/>
      <c r="X443" s="29"/>
      <c r="Y443" s="29"/>
      <c r="Z443" s="29"/>
      <c r="AA443" s="29"/>
      <c r="AB443" s="29"/>
      <c r="AC443" s="29" t="s">
        <v>1024</v>
      </c>
      <c r="AD443" s="29" t="s">
        <v>1674</v>
      </c>
      <c r="AE443" s="29"/>
      <c r="AF443" s="29"/>
      <c r="AG443" s="29" t="s">
        <v>1480</v>
      </c>
      <c r="AH443" s="29"/>
      <c r="AI443" s="29"/>
      <c r="AJ443" s="29"/>
      <c r="AK443" s="29"/>
      <c r="AM443" s="22"/>
    </row>
    <row r="444" spans="2:39" ht="80.900000000000006" customHeight="1" x14ac:dyDescent="0.35">
      <c r="B444" s="73">
        <v>442</v>
      </c>
      <c r="C444" s="29" t="s">
        <v>314</v>
      </c>
      <c r="D444" s="29" t="s">
        <v>671</v>
      </c>
      <c r="E444" s="29" t="s">
        <v>1669</v>
      </c>
      <c r="G444" s="29"/>
      <c r="I444" s="29" t="s">
        <v>1670</v>
      </c>
      <c r="J444" s="29" t="s">
        <v>1001</v>
      </c>
      <c r="K444" s="29"/>
      <c r="L444" s="29"/>
      <c r="M444" s="29"/>
      <c r="N444" s="29"/>
      <c r="O444" s="29"/>
      <c r="P444" s="29"/>
      <c r="Q444" s="29"/>
      <c r="R444" s="29"/>
      <c r="S444" s="29"/>
      <c r="T444" s="29"/>
      <c r="U444" s="29"/>
      <c r="V444" s="29"/>
      <c r="W444" s="29"/>
      <c r="X444" s="29"/>
      <c r="Y444" s="29"/>
      <c r="Z444" s="29"/>
      <c r="AA444" s="29"/>
      <c r="AB444" s="29"/>
      <c r="AC444" s="29" t="s">
        <v>1024</v>
      </c>
      <c r="AD444" s="29" t="s">
        <v>1675</v>
      </c>
      <c r="AE444" s="29"/>
      <c r="AF444" s="29"/>
      <c r="AG444" s="29" t="s">
        <v>1480</v>
      </c>
      <c r="AH444" s="29"/>
      <c r="AI444" s="29"/>
      <c r="AJ444" s="29"/>
      <c r="AK444" s="29"/>
      <c r="AM444" s="22"/>
    </row>
    <row r="445" spans="2:39" ht="80.900000000000006" customHeight="1" x14ac:dyDescent="0.35">
      <c r="B445" s="73">
        <v>443</v>
      </c>
      <c r="C445" s="29" t="s">
        <v>307</v>
      </c>
      <c r="D445" s="29" t="s">
        <v>671</v>
      </c>
      <c r="E445" s="29" t="s">
        <v>1669</v>
      </c>
      <c r="G445" s="29"/>
      <c r="I445" s="29" t="s">
        <v>1670</v>
      </c>
      <c r="J445" s="29" t="s">
        <v>1002</v>
      </c>
      <c r="K445" s="29"/>
      <c r="L445" s="29"/>
      <c r="M445" s="29"/>
      <c r="N445" s="29"/>
      <c r="O445" s="29"/>
      <c r="P445" s="29"/>
      <c r="Q445" s="29"/>
      <c r="R445" s="29"/>
      <c r="S445" s="29"/>
      <c r="T445" s="29"/>
      <c r="U445" s="29"/>
      <c r="V445" s="29"/>
      <c r="W445" s="29"/>
      <c r="X445" s="29"/>
      <c r="Y445" s="29"/>
      <c r="Z445" s="29"/>
      <c r="AA445" s="29"/>
      <c r="AB445" s="29"/>
      <c r="AC445" s="29" t="s">
        <v>1024</v>
      </c>
      <c r="AD445" s="29" t="s">
        <v>1676</v>
      </c>
      <c r="AE445" s="29"/>
      <c r="AF445" s="29"/>
      <c r="AG445" s="29" t="s">
        <v>1480</v>
      </c>
      <c r="AH445" s="29"/>
      <c r="AI445" s="29"/>
      <c r="AJ445" s="29"/>
      <c r="AK445" s="29"/>
      <c r="AM445" s="22"/>
    </row>
    <row r="446" spans="2:39" ht="80.900000000000006" customHeight="1" x14ac:dyDescent="0.35">
      <c r="B446" s="73">
        <v>444</v>
      </c>
      <c r="C446" s="29" t="s">
        <v>244</v>
      </c>
      <c r="D446" s="29" t="s">
        <v>671</v>
      </c>
      <c r="E446" s="29" t="s">
        <v>1669</v>
      </c>
      <c r="G446" s="29"/>
      <c r="I446" s="29" t="s">
        <v>1670</v>
      </c>
      <c r="J446" s="29" t="s">
        <v>1677</v>
      </c>
      <c r="K446" s="29"/>
      <c r="L446" s="29"/>
      <c r="M446" s="29"/>
      <c r="N446" s="29"/>
      <c r="O446" s="29"/>
      <c r="P446" s="29"/>
      <c r="Q446" s="29"/>
      <c r="R446" s="29"/>
      <c r="S446" s="29"/>
      <c r="T446" s="29"/>
      <c r="U446" s="29"/>
      <c r="V446" s="29"/>
      <c r="W446" s="29"/>
      <c r="X446" s="29"/>
      <c r="Y446" s="29"/>
      <c r="Z446" s="29"/>
      <c r="AA446" s="29"/>
      <c r="AB446" s="29"/>
      <c r="AC446" s="29" t="s">
        <v>1024</v>
      </c>
      <c r="AD446" s="29" t="s">
        <v>1678</v>
      </c>
      <c r="AE446" s="29"/>
      <c r="AF446" s="29"/>
      <c r="AG446" s="29" t="s">
        <v>1679</v>
      </c>
      <c r="AH446" s="29"/>
      <c r="AI446" s="29"/>
      <c r="AJ446" s="29"/>
      <c r="AK446" s="29"/>
      <c r="AM446" s="22"/>
    </row>
    <row r="447" spans="2:39" ht="80.150000000000006" customHeight="1" x14ac:dyDescent="0.35">
      <c r="B447" s="73">
        <v>445</v>
      </c>
      <c r="C447" s="29" t="s">
        <v>239</v>
      </c>
      <c r="D447" s="29" t="s">
        <v>671</v>
      </c>
      <c r="E447" s="29" t="s">
        <v>1669</v>
      </c>
      <c r="G447" s="29"/>
      <c r="I447" s="29" t="s">
        <v>1680</v>
      </c>
      <c r="J447" s="29" t="s">
        <v>826</v>
      </c>
      <c r="K447" s="29"/>
      <c r="L447" s="29"/>
      <c r="M447" s="29"/>
      <c r="N447" s="29"/>
      <c r="O447" s="29"/>
      <c r="P447" s="29"/>
      <c r="Q447" s="29"/>
      <c r="R447" s="29"/>
      <c r="S447" s="29"/>
      <c r="T447" s="29"/>
      <c r="U447" s="29"/>
      <c r="V447" s="29"/>
      <c r="W447" s="29"/>
      <c r="X447" s="29"/>
      <c r="Y447" s="29"/>
      <c r="Z447" s="29"/>
      <c r="AA447" s="29"/>
      <c r="AB447" s="29"/>
      <c r="AC447" s="29" t="s">
        <v>1024</v>
      </c>
      <c r="AD447" s="29" t="s">
        <v>1681</v>
      </c>
      <c r="AE447" s="29"/>
      <c r="AF447" s="29"/>
      <c r="AG447" s="29" t="s">
        <v>1480</v>
      </c>
      <c r="AH447" s="29"/>
      <c r="AI447" s="29"/>
      <c r="AJ447" s="29"/>
      <c r="AK447" s="29"/>
      <c r="AM447" s="22"/>
    </row>
    <row r="448" spans="2:39" ht="80.150000000000006" customHeight="1" x14ac:dyDescent="0.35">
      <c r="B448" s="73">
        <v>446</v>
      </c>
      <c r="C448" s="29" t="s">
        <v>225</v>
      </c>
      <c r="D448" s="29" t="s">
        <v>671</v>
      </c>
      <c r="E448" s="29" t="s">
        <v>1669</v>
      </c>
      <c r="G448" s="29"/>
      <c r="I448" s="29" t="s">
        <v>1680</v>
      </c>
      <c r="J448" s="29" t="s">
        <v>1682</v>
      </c>
      <c r="K448" s="29"/>
      <c r="L448" s="29"/>
      <c r="M448" s="29"/>
      <c r="N448" s="29"/>
      <c r="O448" s="29"/>
      <c r="P448" s="29"/>
      <c r="Q448" s="29"/>
      <c r="R448" s="29"/>
      <c r="S448" s="29"/>
      <c r="T448" s="29"/>
      <c r="U448" s="29"/>
      <c r="V448" s="29"/>
      <c r="W448" s="29"/>
      <c r="X448" s="29"/>
      <c r="Y448" s="29"/>
      <c r="Z448" s="29"/>
      <c r="AA448" s="29"/>
      <c r="AB448" s="29"/>
      <c r="AC448" s="29"/>
      <c r="AD448" s="29" t="s">
        <v>1683</v>
      </c>
      <c r="AE448" s="29"/>
      <c r="AF448" s="29"/>
      <c r="AG448" s="29" t="s">
        <v>1480</v>
      </c>
      <c r="AH448" s="29"/>
      <c r="AI448" s="29"/>
      <c r="AJ448" s="29"/>
      <c r="AK448" s="29"/>
      <c r="AM448" s="22"/>
    </row>
    <row r="449" spans="2:39" ht="80.150000000000006" customHeight="1" x14ac:dyDescent="0.35">
      <c r="B449" s="73">
        <v>447</v>
      </c>
      <c r="C449" s="29" t="s">
        <v>233</v>
      </c>
      <c r="D449" s="29" t="s">
        <v>671</v>
      </c>
      <c r="E449" s="29" t="s">
        <v>1669</v>
      </c>
      <c r="G449" s="29"/>
      <c r="I449" s="29" t="s">
        <v>1680</v>
      </c>
      <c r="J449" s="29" t="s">
        <v>824</v>
      </c>
      <c r="K449" s="29"/>
      <c r="L449" s="29"/>
      <c r="M449" s="29"/>
      <c r="N449" s="29"/>
      <c r="O449" s="29"/>
      <c r="P449" s="29"/>
      <c r="Q449" s="29"/>
      <c r="R449" s="29"/>
      <c r="S449" s="29"/>
      <c r="T449" s="29"/>
      <c r="U449" s="29"/>
      <c r="V449" s="29"/>
      <c r="W449" s="29"/>
      <c r="X449" s="29"/>
      <c r="Y449" s="29"/>
      <c r="Z449" s="29"/>
      <c r="AA449" s="29"/>
      <c r="AB449" s="29"/>
      <c r="AC449" s="29" t="s">
        <v>1024</v>
      </c>
      <c r="AD449" s="29" t="s">
        <v>1684</v>
      </c>
      <c r="AE449" s="29"/>
      <c r="AF449" s="29"/>
      <c r="AG449" s="29" t="s">
        <v>1685</v>
      </c>
      <c r="AH449" s="29"/>
      <c r="AI449" s="29"/>
      <c r="AJ449" s="29"/>
      <c r="AK449" s="29"/>
      <c r="AM449" s="22"/>
    </row>
    <row r="450" spans="2:39" ht="80.150000000000006" customHeight="1" x14ac:dyDescent="0.35">
      <c r="B450" s="73">
        <v>448</v>
      </c>
      <c r="C450" s="29" t="s">
        <v>251</v>
      </c>
      <c r="D450" s="29" t="s">
        <v>671</v>
      </c>
      <c r="E450" s="29" t="s">
        <v>1669</v>
      </c>
      <c r="G450" s="29"/>
      <c r="I450" s="29" t="s">
        <v>1680</v>
      </c>
      <c r="J450" s="29" t="s">
        <v>822</v>
      </c>
      <c r="K450" s="29"/>
      <c r="L450" s="29"/>
      <c r="M450" s="29"/>
      <c r="N450" s="29"/>
      <c r="O450" s="29"/>
      <c r="P450" s="29"/>
      <c r="Q450" s="29"/>
      <c r="R450" s="29"/>
      <c r="S450" s="29"/>
      <c r="T450" s="29"/>
      <c r="U450" s="29"/>
      <c r="V450" s="29"/>
      <c r="W450" s="29"/>
      <c r="X450" s="29"/>
      <c r="Y450" s="29"/>
      <c r="Z450" s="29"/>
      <c r="AA450" s="29"/>
      <c r="AB450" s="29"/>
      <c r="AC450" s="29" t="s">
        <v>1024</v>
      </c>
      <c r="AD450" s="29" t="s">
        <v>1681</v>
      </c>
      <c r="AE450" s="29"/>
      <c r="AF450" s="29"/>
      <c r="AG450" s="29" t="s">
        <v>1483</v>
      </c>
      <c r="AH450" s="29"/>
      <c r="AI450" s="29"/>
      <c r="AJ450" s="29"/>
      <c r="AK450" s="29"/>
      <c r="AM450" s="22"/>
    </row>
    <row r="451" spans="2:39" ht="80.150000000000006" customHeight="1" x14ac:dyDescent="0.35">
      <c r="B451" s="73">
        <v>449</v>
      </c>
      <c r="C451" s="29" t="s">
        <v>236</v>
      </c>
      <c r="D451" s="29" t="s">
        <v>671</v>
      </c>
      <c r="E451" s="29" t="s">
        <v>1669</v>
      </c>
      <c r="G451" s="29"/>
      <c r="I451" s="29" t="s">
        <v>1680</v>
      </c>
      <c r="J451" s="29" t="s">
        <v>823</v>
      </c>
      <c r="K451" s="29"/>
      <c r="L451" s="29"/>
      <c r="M451" s="29"/>
      <c r="N451" s="29"/>
      <c r="O451" s="29"/>
      <c r="P451" s="29"/>
      <c r="Q451" s="29"/>
      <c r="R451" s="29"/>
      <c r="S451" s="29"/>
      <c r="T451" s="29"/>
      <c r="U451" s="29"/>
      <c r="V451" s="29"/>
      <c r="W451" s="29"/>
      <c r="X451" s="29"/>
      <c r="Y451" s="29"/>
      <c r="Z451" s="29"/>
      <c r="AA451" s="29"/>
      <c r="AB451" s="29"/>
      <c r="AC451" s="29" t="s">
        <v>1024</v>
      </c>
      <c r="AD451" s="29" t="s">
        <v>1683</v>
      </c>
      <c r="AE451" s="29"/>
      <c r="AF451" s="29"/>
      <c r="AG451" s="29" t="s">
        <v>1480</v>
      </c>
      <c r="AH451" s="29"/>
      <c r="AI451" s="29"/>
      <c r="AJ451" s="29"/>
      <c r="AK451" s="29"/>
      <c r="AM451" s="22"/>
    </row>
    <row r="452" spans="2:39" ht="78.650000000000006" customHeight="1" x14ac:dyDescent="0.35">
      <c r="B452" s="73">
        <v>450</v>
      </c>
      <c r="C452" s="29" t="s">
        <v>239</v>
      </c>
      <c r="D452" s="29" t="s">
        <v>671</v>
      </c>
      <c r="E452" s="29" t="s">
        <v>1669</v>
      </c>
      <c r="G452" s="29"/>
      <c r="I452" s="29" t="s">
        <v>1686</v>
      </c>
      <c r="J452" s="29" t="s">
        <v>829</v>
      </c>
      <c r="K452" s="29"/>
      <c r="L452" s="29"/>
      <c r="M452" s="29"/>
      <c r="N452" s="29"/>
      <c r="O452" s="29"/>
      <c r="P452" s="29"/>
      <c r="Q452" s="29"/>
      <c r="R452" s="29"/>
      <c r="S452" s="29"/>
      <c r="T452" s="29"/>
      <c r="U452" s="29"/>
      <c r="V452" s="29"/>
      <c r="W452" s="29"/>
      <c r="X452" s="29"/>
      <c r="Y452" s="29"/>
      <c r="Z452" s="29"/>
      <c r="AA452" s="29"/>
      <c r="AB452" s="29"/>
      <c r="AC452" s="29" t="s">
        <v>1024</v>
      </c>
      <c r="AD452" s="29" t="s">
        <v>1687</v>
      </c>
      <c r="AE452" s="29"/>
      <c r="AF452" s="29"/>
      <c r="AG452" s="29" t="s">
        <v>1480</v>
      </c>
      <c r="AH452" s="29"/>
      <c r="AI452" s="29"/>
      <c r="AJ452" s="29"/>
      <c r="AK452" s="29"/>
      <c r="AM452" s="22"/>
    </row>
    <row r="453" spans="2:39" ht="78.650000000000006" customHeight="1" x14ac:dyDescent="0.35">
      <c r="B453" s="73">
        <v>451</v>
      </c>
      <c r="C453" s="29" t="s">
        <v>225</v>
      </c>
      <c r="D453" s="29" t="s">
        <v>671</v>
      </c>
      <c r="E453" s="29" t="s">
        <v>1669</v>
      </c>
      <c r="G453" s="29"/>
      <c r="I453" s="29" t="s">
        <v>1686</v>
      </c>
      <c r="J453" s="29" t="s">
        <v>830</v>
      </c>
      <c r="K453" s="29"/>
      <c r="L453" s="29"/>
      <c r="M453" s="29"/>
      <c r="N453" s="29"/>
      <c r="O453" s="29"/>
      <c r="P453" s="29"/>
      <c r="Q453" s="29"/>
      <c r="R453" s="29"/>
      <c r="S453" s="29"/>
      <c r="T453" s="29"/>
      <c r="U453" s="29"/>
      <c r="V453" s="29"/>
      <c r="W453" s="29"/>
      <c r="X453" s="29"/>
      <c r="Y453" s="29"/>
      <c r="Z453" s="29"/>
      <c r="AA453" s="29"/>
      <c r="AB453" s="29"/>
      <c r="AC453" s="29" t="s">
        <v>1024</v>
      </c>
      <c r="AD453" s="29" t="s">
        <v>1688</v>
      </c>
      <c r="AE453" s="29"/>
      <c r="AF453" s="29"/>
      <c r="AG453" s="29" t="s">
        <v>1480</v>
      </c>
      <c r="AH453" s="29"/>
      <c r="AI453" s="29"/>
      <c r="AJ453" s="29"/>
      <c r="AK453" s="29"/>
      <c r="AM453" s="22"/>
    </row>
    <row r="454" spans="2:39" ht="78.650000000000006" customHeight="1" x14ac:dyDescent="0.35">
      <c r="B454" s="73">
        <v>452</v>
      </c>
      <c r="C454" s="29" t="s">
        <v>233</v>
      </c>
      <c r="D454" s="29" t="s">
        <v>671</v>
      </c>
      <c r="E454" s="29" t="s">
        <v>1669</v>
      </c>
      <c r="G454" s="29"/>
      <c r="I454" s="29" t="s">
        <v>1686</v>
      </c>
      <c r="J454" s="29" t="s">
        <v>831</v>
      </c>
      <c r="K454" s="29"/>
      <c r="L454" s="29"/>
      <c r="M454" s="29"/>
      <c r="N454" s="29"/>
      <c r="O454" s="29"/>
      <c r="P454" s="29"/>
      <c r="Q454" s="29"/>
      <c r="R454" s="29"/>
      <c r="S454" s="29"/>
      <c r="T454" s="29"/>
      <c r="U454" s="29"/>
      <c r="V454" s="29"/>
      <c r="W454" s="29"/>
      <c r="X454" s="29"/>
      <c r="Y454" s="29"/>
      <c r="Z454" s="29"/>
      <c r="AA454" s="29"/>
      <c r="AB454" s="29"/>
      <c r="AC454" s="29" t="s">
        <v>1024</v>
      </c>
      <c r="AD454" s="29" t="s">
        <v>1689</v>
      </c>
      <c r="AE454" s="29"/>
      <c r="AF454" s="29" t="s">
        <v>832</v>
      </c>
      <c r="AG454" s="29" t="s">
        <v>1480</v>
      </c>
      <c r="AH454" s="29"/>
      <c r="AI454" s="29"/>
      <c r="AJ454" s="29"/>
      <c r="AK454" s="29"/>
      <c r="AM454" s="22"/>
    </row>
    <row r="455" spans="2:39" ht="78.650000000000006" customHeight="1" x14ac:dyDescent="0.35">
      <c r="B455" s="73">
        <v>453</v>
      </c>
      <c r="C455" s="29" t="s">
        <v>251</v>
      </c>
      <c r="D455" s="29" t="s">
        <v>671</v>
      </c>
      <c r="E455" s="29" t="s">
        <v>1669</v>
      </c>
      <c r="G455" s="29"/>
      <c r="I455" s="29" t="s">
        <v>1686</v>
      </c>
      <c r="J455" s="29" t="s">
        <v>833</v>
      </c>
      <c r="K455" s="29"/>
      <c r="L455" s="29"/>
      <c r="M455" s="29"/>
      <c r="N455" s="29"/>
      <c r="O455" s="29"/>
      <c r="P455" s="29"/>
      <c r="Q455" s="29"/>
      <c r="R455" s="29"/>
      <c r="S455" s="29"/>
      <c r="T455" s="29"/>
      <c r="U455" s="29"/>
      <c r="V455" s="29"/>
      <c r="W455" s="29"/>
      <c r="X455" s="29"/>
      <c r="Y455" s="29"/>
      <c r="Z455" s="29"/>
      <c r="AA455" s="29"/>
      <c r="AB455" s="29"/>
      <c r="AC455" s="29" t="s">
        <v>1024</v>
      </c>
      <c r="AD455" s="29" t="s">
        <v>1690</v>
      </c>
      <c r="AE455" s="29"/>
      <c r="AF455" s="29"/>
      <c r="AG455" s="29" t="s">
        <v>1480</v>
      </c>
      <c r="AH455" s="29"/>
      <c r="AI455" s="29"/>
      <c r="AJ455" s="29"/>
      <c r="AK455" s="29"/>
      <c r="AM455" s="22"/>
    </row>
    <row r="456" spans="2:39" ht="78.650000000000006" customHeight="1" x14ac:dyDescent="0.35">
      <c r="B456" s="73">
        <v>454</v>
      </c>
      <c r="C456" s="29"/>
      <c r="D456" s="29" t="s">
        <v>671</v>
      </c>
      <c r="E456" s="29" t="s">
        <v>1669</v>
      </c>
      <c r="G456" s="29"/>
      <c r="I456" s="29" t="s">
        <v>1686</v>
      </c>
      <c r="J456" s="29" t="s">
        <v>1691</v>
      </c>
      <c r="K456" s="29"/>
      <c r="L456" s="29"/>
      <c r="M456" s="29"/>
      <c r="N456" s="29"/>
      <c r="O456" s="29"/>
      <c r="P456" s="29"/>
      <c r="Q456" s="29"/>
      <c r="R456" s="29"/>
      <c r="S456" s="29"/>
      <c r="T456" s="29"/>
      <c r="U456" s="29"/>
      <c r="V456" s="29"/>
      <c r="W456" s="29"/>
      <c r="X456" s="29"/>
      <c r="Y456" s="29"/>
      <c r="Z456" s="29"/>
      <c r="AA456" s="29"/>
      <c r="AB456" s="29"/>
      <c r="AC456" s="29"/>
      <c r="AD456" s="29" t="s">
        <v>1689</v>
      </c>
      <c r="AE456" s="29"/>
      <c r="AF456" s="29" t="s">
        <v>249</v>
      </c>
      <c r="AG456" s="29" t="s">
        <v>1480</v>
      </c>
      <c r="AH456" s="29"/>
      <c r="AI456" s="29"/>
      <c r="AJ456" s="29"/>
      <c r="AK456" s="29"/>
      <c r="AM456" s="40"/>
    </row>
    <row r="457" spans="2:39" x14ac:dyDescent="0.35">
      <c r="B457" s="29"/>
      <c r="C457" s="29"/>
      <c r="D457" s="29"/>
      <c r="E457" s="29"/>
      <c r="G457" s="29"/>
      <c r="I457" s="29"/>
      <c r="J457" s="29"/>
      <c r="K457" s="29"/>
      <c r="L457" s="29"/>
      <c r="M457" s="29"/>
      <c r="N457" s="29"/>
      <c r="O457" s="29"/>
      <c r="P457" s="29"/>
      <c r="Q457" s="29"/>
      <c r="R457" s="29"/>
      <c r="S457" s="29"/>
      <c r="T457" s="29"/>
      <c r="U457" s="29"/>
      <c r="V457" s="29"/>
      <c r="W457" s="29"/>
      <c r="X457" s="29"/>
      <c r="Y457" s="29"/>
      <c r="Z457" s="29"/>
      <c r="AA457" s="29"/>
      <c r="AB457" s="29"/>
      <c r="AC457" s="29"/>
      <c r="AD457" s="29"/>
      <c r="AE457" s="29"/>
      <c r="AF457" s="29"/>
      <c r="AG457" s="29"/>
      <c r="AH457" s="29"/>
      <c r="AI457" s="29"/>
      <c r="AJ457" s="29"/>
      <c r="AK457" s="29"/>
    </row>
    <row r="458" spans="2:39" x14ac:dyDescent="0.35">
      <c r="B458" s="29"/>
      <c r="C458" s="29"/>
      <c r="D458" s="29"/>
      <c r="E458" s="29"/>
      <c r="G458" s="29"/>
      <c r="I458" s="29"/>
      <c r="J458" s="29"/>
      <c r="K458" s="29"/>
      <c r="L458" s="29"/>
      <c r="M458" s="29"/>
      <c r="N458" s="29"/>
      <c r="O458" s="29"/>
      <c r="P458" s="29"/>
      <c r="Q458" s="29"/>
      <c r="R458" s="29"/>
      <c r="S458" s="29"/>
      <c r="T458" s="29"/>
      <c r="U458" s="29"/>
      <c r="V458" s="29"/>
      <c r="W458" s="29"/>
      <c r="X458" s="29"/>
      <c r="Y458" s="29"/>
      <c r="Z458" s="29"/>
      <c r="AA458" s="29"/>
      <c r="AB458" s="29"/>
      <c r="AC458" s="29"/>
      <c r="AD458" s="29"/>
      <c r="AE458" s="29"/>
      <c r="AF458" s="29"/>
      <c r="AG458" s="29"/>
      <c r="AH458" s="29"/>
      <c r="AI458" s="29"/>
      <c r="AJ458" s="29"/>
      <c r="AK458" s="29"/>
    </row>
    <row r="459" spans="2:39" x14ac:dyDescent="0.35">
      <c r="B459" s="29"/>
      <c r="C459" s="29"/>
      <c r="D459" s="29"/>
      <c r="E459" s="29"/>
      <c r="G459" s="29"/>
      <c r="I459" s="29"/>
      <c r="J459" s="29"/>
      <c r="K459" s="29"/>
      <c r="L459" s="29"/>
      <c r="M459" s="29"/>
      <c r="N459" s="29"/>
      <c r="O459" s="29"/>
      <c r="P459" s="29"/>
      <c r="Q459" s="29"/>
      <c r="R459" s="29"/>
      <c r="S459" s="29"/>
      <c r="T459" s="29"/>
      <c r="U459" s="29"/>
      <c r="V459" s="29"/>
      <c r="W459" s="29"/>
      <c r="X459" s="29"/>
      <c r="Y459" s="29"/>
      <c r="Z459" s="29"/>
      <c r="AA459" s="29"/>
      <c r="AB459" s="29"/>
      <c r="AC459" s="29"/>
      <c r="AD459" s="29"/>
      <c r="AE459" s="29"/>
      <c r="AF459" s="29"/>
      <c r="AG459" s="29"/>
      <c r="AH459" s="29"/>
      <c r="AI459" s="29"/>
      <c r="AJ459" s="29"/>
      <c r="AK459" s="29"/>
    </row>
    <row r="460" spans="2:39" x14ac:dyDescent="0.35">
      <c r="B460" s="29"/>
      <c r="C460" s="29"/>
      <c r="D460" s="29"/>
      <c r="E460" s="29"/>
      <c r="G460" s="29"/>
      <c r="I460" s="29"/>
      <c r="J460" s="29"/>
      <c r="K460" s="29"/>
      <c r="L460" s="29"/>
      <c r="M460" s="29"/>
      <c r="N460" s="29"/>
      <c r="O460" s="29"/>
      <c r="P460" s="29"/>
      <c r="Q460" s="29"/>
      <c r="R460" s="29"/>
      <c r="S460" s="29"/>
      <c r="T460" s="29"/>
      <c r="U460" s="29"/>
      <c r="V460" s="29"/>
      <c r="W460" s="29"/>
      <c r="X460" s="29"/>
      <c r="Y460" s="29"/>
      <c r="Z460" s="29"/>
      <c r="AA460" s="29"/>
      <c r="AB460" s="29"/>
      <c r="AC460" s="29"/>
      <c r="AD460" s="29"/>
      <c r="AE460" s="29"/>
      <c r="AF460" s="29"/>
      <c r="AG460" s="29"/>
      <c r="AH460" s="29"/>
      <c r="AI460" s="29"/>
      <c r="AJ460" s="29"/>
      <c r="AK460" s="29"/>
    </row>
    <row r="461" spans="2:39" x14ac:dyDescent="0.35">
      <c r="B461" s="29"/>
      <c r="C461" s="29"/>
      <c r="D461" s="29"/>
      <c r="E461" s="29"/>
      <c r="G461" s="29"/>
      <c r="I461" s="29"/>
      <c r="J461" s="29"/>
      <c r="K461" s="29"/>
      <c r="L461" s="29"/>
      <c r="M461" s="29"/>
      <c r="N461" s="29"/>
      <c r="O461" s="29"/>
      <c r="P461" s="29"/>
      <c r="Q461" s="29"/>
      <c r="R461" s="29"/>
      <c r="S461" s="29"/>
      <c r="T461" s="29"/>
      <c r="U461" s="29"/>
      <c r="V461" s="29"/>
      <c r="W461" s="29"/>
      <c r="X461" s="29"/>
      <c r="Y461" s="29"/>
      <c r="Z461" s="29"/>
      <c r="AA461" s="29"/>
      <c r="AB461" s="29"/>
      <c r="AC461" s="29"/>
      <c r="AD461" s="29"/>
      <c r="AE461" s="29"/>
      <c r="AF461" s="29"/>
      <c r="AG461" s="29"/>
      <c r="AH461" s="29"/>
      <c r="AI461" s="29"/>
      <c r="AJ461" s="29"/>
      <c r="AK461" s="29"/>
    </row>
    <row r="462" spans="2:39" x14ac:dyDescent="0.35">
      <c r="B462" s="29"/>
      <c r="C462" s="29"/>
      <c r="D462" s="29"/>
      <c r="E462" s="29"/>
      <c r="G462" s="29"/>
      <c r="I462" s="29"/>
      <c r="J462" s="29"/>
      <c r="K462" s="29"/>
      <c r="L462" s="29"/>
      <c r="M462" s="29"/>
      <c r="N462" s="29"/>
      <c r="O462" s="29"/>
      <c r="P462" s="29"/>
      <c r="Q462" s="29"/>
      <c r="R462" s="29"/>
      <c r="S462" s="29"/>
      <c r="T462" s="29"/>
      <c r="U462" s="29"/>
      <c r="V462" s="29"/>
      <c r="W462" s="29"/>
      <c r="X462" s="29"/>
      <c r="Y462" s="29"/>
      <c r="Z462" s="29"/>
      <c r="AA462" s="29"/>
      <c r="AB462" s="29"/>
      <c r="AC462" s="29"/>
      <c r="AD462" s="29"/>
      <c r="AE462" s="29"/>
      <c r="AF462" s="29"/>
      <c r="AG462" s="29"/>
      <c r="AH462" s="29"/>
      <c r="AI462" s="29"/>
      <c r="AJ462" s="29"/>
      <c r="AK462" s="29"/>
    </row>
    <row r="463" spans="2:39" x14ac:dyDescent="0.35">
      <c r="B463" s="29"/>
      <c r="C463" s="29"/>
      <c r="D463" s="29"/>
      <c r="E463" s="29"/>
      <c r="G463" s="29"/>
      <c r="I463" s="29"/>
      <c r="J463" s="29"/>
      <c r="K463" s="29"/>
      <c r="L463" s="29"/>
      <c r="M463" s="29"/>
      <c r="N463" s="29"/>
      <c r="O463" s="29"/>
      <c r="P463" s="29"/>
      <c r="Q463" s="29"/>
      <c r="R463" s="29"/>
      <c r="S463" s="29"/>
      <c r="T463" s="29"/>
      <c r="U463" s="29"/>
      <c r="V463" s="29"/>
      <c r="W463" s="29"/>
      <c r="X463" s="29"/>
      <c r="Y463" s="29"/>
      <c r="Z463" s="29"/>
      <c r="AA463" s="29"/>
      <c r="AB463" s="29"/>
      <c r="AC463" s="29"/>
      <c r="AD463" s="29"/>
      <c r="AE463" s="29"/>
      <c r="AF463" s="29"/>
      <c r="AG463" s="29"/>
      <c r="AH463" s="29"/>
      <c r="AI463" s="29"/>
      <c r="AJ463" s="29"/>
      <c r="AK463" s="29"/>
    </row>
    <row r="464" spans="2:39" x14ac:dyDescent="0.35">
      <c r="B464" s="29"/>
      <c r="C464" s="29"/>
      <c r="D464" s="29"/>
      <c r="E464" s="29"/>
      <c r="G464" s="29"/>
      <c r="I464" s="29"/>
      <c r="J464" s="29"/>
      <c r="K464" s="29"/>
      <c r="L464" s="29"/>
      <c r="M464" s="29"/>
      <c r="N464" s="29"/>
      <c r="O464" s="29"/>
      <c r="P464" s="29"/>
      <c r="Q464" s="29"/>
      <c r="R464" s="29"/>
      <c r="S464" s="29"/>
      <c r="T464" s="29"/>
      <c r="U464" s="29"/>
      <c r="V464" s="29"/>
      <c r="W464" s="29"/>
      <c r="X464" s="29"/>
      <c r="Y464" s="29"/>
      <c r="Z464" s="29"/>
      <c r="AA464" s="29"/>
      <c r="AB464" s="29"/>
      <c r="AC464" s="29"/>
      <c r="AD464" s="29"/>
      <c r="AE464" s="29"/>
      <c r="AF464" s="29"/>
      <c r="AG464" s="29"/>
      <c r="AH464" s="29"/>
      <c r="AI464" s="29"/>
      <c r="AJ464" s="29"/>
      <c r="AK464" s="29"/>
    </row>
    <row r="465" spans="2:37" x14ac:dyDescent="0.35">
      <c r="B465" s="29"/>
      <c r="C465" s="29"/>
      <c r="D465" s="29"/>
      <c r="E465" s="29"/>
      <c r="G465" s="29"/>
      <c r="I465" s="29"/>
      <c r="J465" s="29"/>
      <c r="K465" s="29"/>
      <c r="L465" s="29"/>
      <c r="M465" s="29"/>
      <c r="N465" s="29"/>
      <c r="O465" s="29"/>
      <c r="P465" s="29"/>
      <c r="Q465" s="29"/>
      <c r="R465" s="29"/>
      <c r="S465" s="29"/>
      <c r="T465" s="29"/>
      <c r="U465" s="29"/>
      <c r="V465" s="29"/>
      <c r="W465" s="29"/>
      <c r="X465" s="29"/>
      <c r="Y465" s="29"/>
      <c r="Z465" s="29"/>
      <c r="AA465" s="29"/>
      <c r="AB465" s="29"/>
      <c r="AC465" s="29"/>
      <c r="AD465" s="29"/>
      <c r="AE465" s="29"/>
      <c r="AF465" s="29"/>
      <c r="AG465" s="29"/>
      <c r="AH465" s="29"/>
      <c r="AI465" s="29"/>
      <c r="AJ465" s="29"/>
      <c r="AK465" s="29"/>
    </row>
    <row r="466" spans="2:37" x14ac:dyDescent="0.35">
      <c r="B466" s="29"/>
      <c r="C466" s="29"/>
      <c r="D466" s="29"/>
      <c r="E466" s="29"/>
      <c r="G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row>
    <row r="467" spans="2:37" x14ac:dyDescent="0.35">
      <c r="B467" s="29"/>
      <c r="C467" s="29"/>
      <c r="D467" s="29"/>
      <c r="E467" s="29"/>
      <c r="G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row>
    <row r="468" spans="2:37" x14ac:dyDescent="0.35">
      <c r="B468" s="29"/>
      <c r="C468" s="29"/>
      <c r="D468" s="29"/>
      <c r="E468" s="29"/>
      <c r="G468" s="29"/>
      <c r="I468" s="29"/>
      <c r="J468" s="29"/>
      <c r="K468" s="29"/>
      <c r="L468" s="29"/>
      <c r="M468" s="29"/>
      <c r="N468" s="29"/>
      <c r="O468" s="29"/>
      <c r="P468" s="29"/>
      <c r="Q468" s="29"/>
      <c r="R468" s="29"/>
      <c r="S468" s="29"/>
      <c r="T468" s="29"/>
      <c r="U468" s="29"/>
      <c r="V468" s="29"/>
      <c r="W468" s="29"/>
      <c r="X468" s="29"/>
      <c r="Y468" s="29"/>
      <c r="Z468" s="29"/>
      <c r="AA468" s="29"/>
      <c r="AB468" s="29"/>
      <c r="AC468" s="29"/>
      <c r="AD468" s="29"/>
      <c r="AE468" s="29"/>
      <c r="AF468" s="29"/>
      <c r="AG468" s="29"/>
      <c r="AH468" s="29"/>
      <c r="AI468" s="29"/>
      <c r="AJ468" s="29"/>
      <c r="AK468" s="29"/>
    </row>
    <row r="469" spans="2:37" x14ac:dyDescent="0.35">
      <c r="B469" s="29"/>
      <c r="C469" s="29"/>
      <c r="D469" s="29"/>
      <c r="E469" s="29"/>
      <c r="G469" s="29"/>
      <c r="I469" s="29"/>
      <c r="J469" s="29"/>
      <c r="K469" s="29"/>
      <c r="L469" s="29"/>
      <c r="M469" s="29"/>
      <c r="N469" s="29"/>
      <c r="O469" s="29"/>
      <c r="P469" s="29"/>
      <c r="Q469" s="29"/>
      <c r="R469" s="29"/>
      <c r="S469" s="29"/>
      <c r="T469" s="29"/>
      <c r="U469" s="29"/>
      <c r="V469" s="29"/>
      <c r="W469" s="29"/>
      <c r="X469" s="29"/>
      <c r="Y469" s="29"/>
      <c r="Z469" s="29"/>
      <c r="AA469" s="29"/>
      <c r="AB469" s="29"/>
      <c r="AC469" s="29"/>
      <c r="AD469" s="29"/>
      <c r="AE469" s="29"/>
      <c r="AF469" s="29"/>
      <c r="AG469" s="29"/>
      <c r="AH469" s="29"/>
      <c r="AI469" s="29"/>
      <c r="AJ469" s="29"/>
      <c r="AK469" s="29"/>
    </row>
    <row r="470" spans="2:37" x14ac:dyDescent="0.35">
      <c r="B470" s="29"/>
      <c r="C470" s="29"/>
      <c r="D470" s="29"/>
      <c r="E470" s="29"/>
      <c r="G470" s="29"/>
      <c r="I470" s="29"/>
      <c r="J470" s="29"/>
      <c r="K470" s="29"/>
      <c r="L470" s="29"/>
      <c r="M470" s="29"/>
      <c r="N470" s="29"/>
      <c r="O470" s="29"/>
      <c r="P470" s="29"/>
      <c r="Q470" s="29"/>
      <c r="R470" s="29"/>
      <c r="S470" s="29"/>
      <c r="T470" s="29"/>
      <c r="U470" s="29"/>
      <c r="V470" s="29"/>
      <c r="W470" s="29"/>
      <c r="X470" s="29"/>
      <c r="Y470" s="29"/>
      <c r="Z470" s="29"/>
      <c r="AA470" s="29"/>
      <c r="AB470" s="29"/>
      <c r="AC470" s="29"/>
      <c r="AD470" s="29"/>
      <c r="AE470" s="29"/>
      <c r="AF470" s="29"/>
      <c r="AG470" s="29"/>
      <c r="AH470" s="29"/>
      <c r="AI470" s="29"/>
      <c r="AJ470" s="29"/>
      <c r="AK470" s="29"/>
    </row>
    <row r="471" spans="2:37" x14ac:dyDescent="0.35">
      <c r="B471" s="29"/>
      <c r="C471" s="29"/>
      <c r="D471" s="29"/>
      <c r="E471" s="29"/>
      <c r="G471" s="29"/>
      <c r="I471" s="29"/>
      <c r="J471" s="29"/>
      <c r="K471" s="29"/>
      <c r="L471" s="29"/>
      <c r="M471" s="29"/>
      <c r="N471" s="29"/>
      <c r="O471" s="29"/>
      <c r="P471" s="29"/>
      <c r="Q471" s="29"/>
      <c r="R471" s="29"/>
      <c r="S471" s="29"/>
      <c r="T471" s="29"/>
      <c r="U471" s="29"/>
      <c r="V471" s="29"/>
      <c r="W471" s="29"/>
      <c r="X471" s="29"/>
      <c r="Y471" s="29"/>
      <c r="Z471" s="29"/>
      <c r="AA471" s="29"/>
      <c r="AB471" s="29"/>
      <c r="AC471" s="29"/>
      <c r="AD471" s="29"/>
      <c r="AE471" s="29"/>
      <c r="AF471" s="29"/>
      <c r="AG471" s="29"/>
      <c r="AH471" s="29"/>
      <c r="AI471" s="29"/>
      <c r="AJ471" s="29"/>
      <c r="AK471" s="29"/>
    </row>
    <row r="472" spans="2:37" x14ac:dyDescent="0.35">
      <c r="B472" s="29"/>
      <c r="C472" s="29"/>
      <c r="D472" s="29"/>
      <c r="E472" s="29"/>
      <c r="G472" s="29"/>
      <c r="I472" s="29"/>
      <c r="J472" s="29"/>
      <c r="K472" s="29"/>
      <c r="L472" s="29"/>
      <c r="M472" s="29"/>
      <c r="N472" s="29"/>
      <c r="O472" s="29"/>
      <c r="P472" s="29"/>
      <c r="Q472" s="29"/>
      <c r="R472" s="29"/>
      <c r="S472" s="29"/>
      <c r="T472" s="29"/>
      <c r="U472" s="29"/>
      <c r="V472" s="29"/>
      <c r="W472" s="29"/>
      <c r="X472" s="29"/>
      <c r="Y472" s="29"/>
      <c r="Z472" s="29"/>
      <c r="AA472" s="29"/>
      <c r="AB472" s="29"/>
      <c r="AC472" s="29"/>
      <c r="AD472" s="29"/>
      <c r="AE472" s="29"/>
      <c r="AF472" s="29"/>
      <c r="AG472" s="29"/>
      <c r="AH472" s="29"/>
      <c r="AI472" s="29"/>
      <c r="AJ472" s="29"/>
      <c r="AK472" s="29"/>
    </row>
    <row r="473" spans="2:37" x14ac:dyDescent="0.35">
      <c r="B473" s="29"/>
      <c r="C473" s="29"/>
      <c r="D473" s="29"/>
      <c r="E473" s="29"/>
      <c r="G473" s="29"/>
      <c r="I473" s="29"/>
      <c r="J473" s="29"/>
      <c r="K473" s="29"/>
      <c r="L473" s="29"/>
      <c r="M473" s="29"/>
      <c r="N473" s="29"/>
      <c r="O473" s="29"/>
      <c r="P473" s="29"/>
      <c r="Q473" s="29"/>
      <c r="R473" s="29"/>
      <c r="S473" s="29"/>
      <c r="T473" s="29"/>
      <c r="U473" s="29"/>
      <c r="V473" s="29"/>
      <c r="W473" s="29"/>
      <c r="X473" s="29"/>
      <c r="Y473" s="29"/>
      <c r="Z473" s="29"/>
      <c r="AA473" s="29"/>
      <c r="AB473" s="29"/>
      <c r="AC473" s="29"/>
      <c r="AD473" s="29"/>
      <c r="AE473" s="29"/>
      <c r="AF473" s="29"/>
      <c r="AG473" s="29"/>
      <c r="AH473" s="29"/>
      <c r="AI473" s="29"/>
      <c r="AJ473" s="29"/>
      <c r="AK473" s="29"/>
    </row>
    <row r="474" spans="2:37" x14ac:dyDescent="0.35">
      <c r="B474" s="29"/>
      <c r="C474" s="29"/>
      <c r="D474" s="29"/>
      <c r="E474" s="29"/>
      <c r="G474" s="29"/>
      <c r="I474" s="29"/>
      <c r="J474" s="29"/>
      <c r="K474" s="29"/>
      <c r="L474" s="29"/>
      <c r="M474" s="29"/>
      <c r="N474" s="29"/>
      <c r="O474" s="29"/>
      <c r="P474" s="29"/>
      <c r="Q474" s="29"/>
      <c r="R474" s="29"/>
      <c r="S474" s="29"/>
      <c r="T474" s="29"/>
      <c r="U474" s="29"/>
      <c r="V474" s="29"/>
      <c r="W474" s="29"/>
      <c r="X474" s="29"/>
      <c r="Y474" s="29"/>
      <c r="Z474" s="29"/>
      <c r="AA474" s="29"/>
      <c r="AB474" s="29"/>
      <c r="AC474" s="29"/>
      <c r="AD474" s="29"/>
      <c r="AE474" s="29"/>
      <c r="AF474" s="29"/>
      <c r="AG474" s="29"/>
      <c r="AH474" s="29"/>
      <c r="AI474" s="29"/>
      <c r="AJ474" s="29"/>
      <c r="AK474" s="29"/>
    </row>
    <row r="475" spans="2:37" x14ac:dyDescent="0.35">
      <c r="B475" s="29"/>
      <c r="C475" s="29"/>
      <c r="D475" s="29"/>
      <c r="E475" s="29"/>
      <c r="G475" s="29"/>
      <c r="I475" s="29"/>
      <c r="J475" s="29"/>
      <c r="K475" s="29"/>
      <c r="L475" s="29"/>
      <c r="M475" s="29"/>
      <c r="N475" s="29"/>
      <c r="O475" s="29"/>
      <c r="P475" s="29"/>
      <c r="Q475" s="29"/>
      <c r="R475" s="29"/>
      <c r="S475" s="29"/>
      <c r="T475" s="29"/>
      <c r="U475" s="29"/>
      <c r="V475" s="29"/>
      <c r="W475" s="29"/>
      <c r="X475" s="29"/>
      <c r="Y475" s="29"/>
      <c r="Z475" s="29"/>
      <c r="AA475" s="29"/>
      <c r="AB475" s="29"/>
      <c r="AC475" s="29"/>
      <c r="AD475" s="29"/>
      <c r="AE475" s="29"/>
      <c r="AF475" s="29"/>
      <c r="AG475" s="29"/>
      <c r="AH475" s="29"/>
      <c r="AI475" s="29"/>
      <c r="AJ475" s="29"/>
      <c r="AK475" s="29"/>
    </row>
    <row r="476" spans="2:37" x14ac:dyDescent="0.35">
      <c r="B476" s="29"/>
      <c r="C476" s="29"/>
      <c r="D476" s="29"/>
      <c r="E476" s="29"/>
      <c r="G476" s="29"/>
      <c r="I476" s="29"/>
      <c r="J476" s="29"/>
      <c r="K476" s="29"/>
      <c r="L476" s="29"/>
      <c r="M476" s="29"/>
      <c r="N476" s="29"/>
      <c r="O476" s="29"/>
      <c r="P476" s="29"/>
      <c r="Q476" s="29"/>
      <c r="R476" s="29"/>
      <c r="S476" s="29"/>
      <c r="T476" s="29"/>
      <c r="U476" s="29"/>
      <c r="V476" s="29"/>
      <c r="W476" s="29"/>
      <c r="X476" s="29"/>
      <c r="Y476" s="29"/>
      <c r="Z476" s="29"/>
      <c r="AA476" s="29"/>
      <c r="AB476" s="29"/>
      <c r="AC476" s="29"/>
      <c r="AD476" s="29"/>
      <c r="AE476" s="29"/>
      <c r="AF476" s="29"/>
      <c r="AG476" s="29"/>
      <c r="AH476" s="29"/>
      <c r="AI476" s="29"/>
      <c r="AJ476" s="29"/>
      <c r="AK476" s="29"/>
    </row>
    <row r="477" spans="2:37" x14ac:dyDescent="0.35">
      <c r="B477" s="29"/>
      <c r="C477" s="29"/>
      <c r="D477" s="29"/>
      <c r="E477" s="29"/>
      <c r="G477" s="29"/>
      <c r="I477" s="29"/>
      <c r="J477" s="29"/>
      <c r="K477" s="29"/>
      <c r="L477" s="29"/>
      <c r="M477" s="29"/>
      <c r="N477" s="29"/>
      <c r="O477" s="29"/>
      <c r="P477" s="29"/>
      <c r="Q477" s="29"/>
      <c r="R477" s="29"/>
      <c r="S477" s="29"/>
      <c r="T477" s="29"/>
      <c r="U477" s="29"/>
      <c r="V477" s="29"/>
      <c r="W477" s="29"/>
      <c r="X477" s="29"/>
      <c r="Y477" s="29"/>
      <c r="Z477" s="29"/>
      <c r="AA477" s="29"/>
      <c r="AB477" s="29"/>
      <c r="AC477" s="29"/>
      <c r="AD477" s="29"/>
      <c r="AE477" s="29"/>
      <c r="AF477" s="29"/>
      <c r="AG477" s="29"/>
      <c r="AH477" s="29"/>
      <c r="AI477" s="29"/>
      <c r="AJ477" s="29"/>
      <c r="AK477" s="29"/>
    </row>
    <row r="478" spans="2:37" x14ac:dyDescent="0.35">
      <c r="B478" s="29"/>
      <c r="C478" s="29"/>
      <c r="D478" s="29"/>
      <c r="E478" s="29"/>
      <c r="G478" s="29"/>
      <c r="I478" s="29"/>
      <c r="J478" s="29"/>
      <c r="K478" s="29"/>
      <c r="L478" s="29"/>
      <c r="M478" s="29"/>
      <c r="N478" s="29"/>
      <c r="O478" s="29"/>
      <c r="P478" s="29"/>
      <c r="Q478" s="29"/>
      <c r="R478" s="29"/>
      <c r="S478" s="29"/>
      <c r="T478" s="29"/>
      <c r="U478" s="29"/>
      <c r="V478" s="29"/>
      <c r="W478" s="29"/>
      <c r="X478" s="29"/>
      <c r="Y478" s="29"/>
      <c r="Z478" s="29"/>
      <c r="AA478" s="29"/>
      <c r="AB478" s="29"/>
      <c r="AC478" s="29"/>
      <c r="AD478" s="29"/>
      <c r="AE478" s="29"/>
      <c r="AF478" s="29"/>
      <c r="AG478" s="29"/>
      <c r="AH478" s="29"/>
      <c r="AI478" s="29"/>
      <c r="AJ478" s="29"/>
      <c r="AK478" s="29"/>
    </row>
    <row r="479" spans="2:37" x14ac:dyDescent="0.35">
      <c r="B479" s="29"/>
      <c r="C479" s="29"/>
      <c r="D479" s="29"/>
      <c r="E479" s="29"/>
      <c r="G479" s="29"/>
      <c r="I479" s="29"/>
      <c r="J479" s="29"/>
      <c r="K479" s="29"/>
      <c r="L479" s="29"/>
      <c r="M479" s="29"/>
      <c r="N479" s="29"/>
      <c r="O479" s="29"/>
      <c r="P479" s="29"/>
      <c r="Q479" s="29"/>
      <c r="R479" s="29"/>
      <c r="S479" s="29"/>
      <c r="T479" s="29"/>
      <c r="U479" s="29"/>
      <c r="V479" s="29"/>
      <c r="W479" s="29"/>
      <c r="X479" s="29"/>
      <c r="Y479" s="29"/>
      <c r="Z479" s="29"/>
      <c r="AA479" s="29"/>
      <c r="AB479" s="29"/>
      <c r="AC479" s="29"/>
      <c r="AD479" s="29"/>
      <c r="AE479" s="29"/>
      <c r="AF479" s="29"/>
      <c r="AG479" s="29"/>
      <c r="AH479" s="29"/>
      <c r="AI479" s="29"/>
      <c r="AJ479" s="29"/>
      <c r="AK479" s="29"/>
    </row>
    <row r="480" spans="2:37" x14ac:dyDescent="0.35">
      <c r="B480" s="29"/>
      <c r="C480" s="29"/>
      <c r="D480" s="29"/>
      <c r="E480" s="29"/>
      <c r="G480" s="29"/>
      <c r="I480" s="29"/>
      <c r="J480" s="29"/>
      <c r="K480" s="29"/>
      <c r="L480" s="29"/>
      <c r="M480" s="29"/>
      <c r="N480" s="29"/>
      <c r="O480" s="29"/>
      <c r="P480" s="29"/>
      <c r="Q480" s="29"/>
      <c r="R480" s="29"/>
      <c r="S480" s="29"/>
      <c r="T480" s="29"/>
      <c r="U480" s="29"/>
      <c r="V480" s="29"/>
      <c r="W480" s="29"/>
      <c r="X480" s="29"/>
      <c r="Y480" s="29"/>
      <c r="Z480" s="29"/>
      <c r="AA480" s="29"/>
      <c r="AB480" s="29"/>
      <c r="AC480" s="29"/>
      <c r="AD480" s="29"/>
      <c r="AE480" s="29"/>
      <c r="AF480" s="29"/>
      <c r="AG480" s="29"/>
      <c r="AH480" s="29"/>
      <c r="AI480" s="29"/>
      <c r="AJ480" s="29"/>
      <c r="AK480" s="29"/>
    </row>
    <row r="481" spans="2:37" x14ac:dyDescent="0.35">
      <c r="B481" s="29"/>
      <c r="C481" s="29"/>
      <c r="D481" s="29"/>
      <c r="E481" s="29"/>
      <c r="G481" s="29"/>
      <c r="I481" s="29"/>
      <c r="J481" s="29"/>
      <c r="K481" s="29"/>
      <c r="L481" s="29"/>
      <c r="M481" s="29"/>
      <c r="N481" s="29"/>
      <c r="O481" s="29"/>
      <c r="P481" s="29"/>
      <c r="Q481" s="29"/>
      <c r="R481" s="29"/>
      <c r="S481" s="29"/>
      <c r="T481" s="29"/>
      <c r="U481" s="29"/>
      <c r="V481" s="29"/>
      <c r="W481" s="29"/>
      <c r="X481" s="29"/>
      <c r="Y481" s="29"/>
      <c r="Z481" s="29"/>
      <c r="AA481" s="29"/>
      <c r="AB481" s="29"/>
      <c r="AC481" s="29"/>
      <c r="AD481" s="29"/>
      <c r="AE481" s="29"/>
      <c r="AF481" s="29"/>
      <c r="AG481" s="29"/>
      <c r="AH481" s="29"/>
      <c r="AI481" s="29"/>
      <c r="AJ481" s="29"/>
      <c r="AK481" s="29"/>
    </row>
    <row r="482" spans="2:37" x14ac:dyDescent="0.35">
      <c r="B482" s="29"/>
      <c r="C482" s="29"/>
      <c r="D482" s="29"/>
      <c r="E482" s="29"/>
      <c r="G482" s="29"/>
      <c r="I482" s="29"/>
      <c r="J482" s="29"/>
      <c r="K482" s="29"/>
      <c r="L482" s="29"/>
      <c r="M482" s="29"/>
      <c r="N482" s="29"/>
      <c r="O482" s="29"/>
      <c r="P482" s="29"/>
      <c r="Q482" s="29"/>
      <c r="R482" s="29"/>
      <c r="S482" s="29"/>
      <c r="T482" s="29"/>
      <c r="U482" s="29"/>
      <c r="V482" s="29"/>
      <c r="W482" s="29"/>
      <c r="X482" s="29"/>
      <c r="Y482" s="29"/>
      <c r="Z482" s="29"/>
      <c r="AA482" s="29"/>
      <c r="AB482" s="29"/>
      <c r="AC482" s="29"/>
      <c r="AD482" s="29"/>
      <c r="AE482" s="29"/>
      <c r="AF482" s="29"/>
      <c r="AG482" s="29"/>
      <c r="AH482" s="29"/>
      <c r="AI482" s="29"/>
      <c r="AJ482" s="29"/>
      <c r="AK482" s="29"/>
    </row>
    <row r="483" spans="2:37" x14ac:dyDescent="0.35">
      <c r="B483" s="29"/>
      <c r="C483" s="29"/>
      <c r="D483" s="29"/>
      <c r="E483" s="29"/>
      <c r="G483" s="29"/>
      <c r="I483" s="29"/>
      <c r="J483" s="29"/>
      <c r="K483" s="29"/>
      <c r="L483" s="29"/>
      <c r="M483" s="29"/>
      <c r="N483" s="29"/>
      <c r="O483" s="29"/>
      <c r="P483" s="29"/>
      <c r="Q483" s="29"/>
      <c r="R483" s="29"/>
      <c r="S483" s="29"/>
      <c r="T483" s="29"/>
      <c r="U483" s="29"/>
      <c r="V483" s="29"/>
      <c r="W483" s="29"/>
      <c r="X483" s="29"/>
      <c r="Y483" s="29"/>
      <c r="Z483" s="29"/>
      <c r="AA483" s="29"/>
      <c r="AB483" s="29"/>
      <c r="AC483" s="29"/>
      <c r="AD483" s="29"/>
      <c r="AE483" s="29"/>
      <c r="AF483" s="29"/>
      <c r="AG483" s="29"/>
      <c r="AH483" s="29"/>
      <c r="AI483" s="29"/>
      <c r="AJ483" s="29"/>
      <c r="AK483" s="29"/>
    </row>
    <row r="484" spans="2:37" x14ac:dyDescent="0.35">
      <c r="B484" s="29"/>
      <c r="C484" s="29"/>
      <c r="D484" s="29"/>
      <c r="E484" s="29"/>
      <c r="G484" s="29"/>
      <c r="I484" s="29"/>
      <c r="J484" s="29"/>
      <c r="K484" s="29"/>
      <c r="L484" s="29"/>
      <c r="M484" s="29"/>
      <c r="N484" s="29"/>
      <c r="O484" s="29"/>
      <c r="P484" s="29"/>
      <c r="Q484" s="29"/>
      <c r="R484" s="29"/>
      <c r="S484" s="29"/>
      <c r="T484" s="29"/>
      <c r="U484" s="29"/>
      <c r="V484" s="29"/>
      <c r="W484" s="29"/>
      <c r="X484" s="29"/>
      <c r="Y484" s="29"/>
      <c r="Z484" s="29"/>
      <c r="AA484" s="29"/>
      <c r="AB484" s="29"/>
      <c r="AC484" s="29"/>
      <c r="AD484" s="29"/>
      <c r="AE484" s="29"/>
      <c r="AF484" s="29"/>
      <c r="AG484" s="29"/>
      <c r="AH484" s="29"/>
      <c r="AI484" s="29"/>
      <c r="AJ484" s="29"/>
      <c r="AK484" s="29"/>
    </row>
    <row r="485" spans="2:37" x14ac:dyDescent="0.35">
      <c r="B485" s="29"/>
      <c r="C485" s="29"/>
      <c r="D485" s="29"/>
      <c r="E485" s="29"/>
      <c r="G485" s="29"/>
      <c r="I485" s="29"/>
      <c r="J485" s="29"/>
      <c r="K485" s="29"/>
      <c r="L485" s="29"/>
      <c r="M485" s="29"/>
      <c r="N485" s="29"/>
      <c r="O485" s="29"/>
      <c r="P485" s="29"/>
      <c r="Q485" s="29"/>
      <c r="R485" s="29"/>
      <c r="S485" s="29"/>
      <c r="T485" s="29"/>
      <c r="U485" s="29"/>
      <c r="V485" s="29"/>
      <c r="W485" s="29"/>
      <c r="X485" s="29"/>
      <c r="Y485" s="29"/>
      <c r="Z485" s="29"/>
      <c r="AA485" s="29"/>
      <c r="AB485" s="29"/>
      <c r="AC485" s="29"/>
      <c r="AD485" s="29"/>
      <c r="AE485" s="29"/>
      <c r="AF485" s="29"/>
      <c r="AG485" s="29"/>
      <c r="AH485" s="29"/>
      <c r="AI485" s="29"/>
      <c r="AJ485" s="29"/>
      <c r="AK485" s="29"/>
    </row>
    <row r="486" spans="2:37" x14ac:dyDescent="0.35">
      <c r="B486" s="29"/>
      <c r="C486" s="29"/>
      <c r="D486" s="29"/>
      <c r="E486" s="29"/>
      <c r="G486" s="29"/>
      <c r="I486" s="29"/>
      <c r="J486" s="29"/>
      <c r="K486" s="29"/>
      <c r="L486" s="29"/>
      <c r="M486" s="29"/>
      <c r="N486" s="29"/>
      <c r="O486" s="29"/>
      <c r="P486" s="29"/>
      <c r="Q486" s="29"/>
      <c r="R486" s="29"/>
      <c r="S486" s="29"/>
      <c r="T486" s="29"/>
      <c r="U486" s="29"/>
      <c r="V486" s="29"/>
      <c r="W486" s="29"/>
      <c r="X486" s="29"/>
      <c r="Y486" s="29"/>
      <c r="Z486" s="29"/>
      <c r="AA486" s="29"/>
      <c r="AB486" s="29"/>
      <c r="AC486" s="29"/>
      <c r="AD486" s="29"/>
      <c r="AE486" s="29"/>
      <c r="AF486" s="29"/>
      <c r="AG486" s="29"/>
      <c r="AH486" s="29"/>
      <c r="AI486" s="29"/>
      <c r="AJ486" s="29"/>
      <c r="AK486" s="29"/>
    </row>
    <row r="487" spans="2:37" x14ac:dyDescent="0.35">
      <c r="B487" s="29"/>
      <c r="C487" s="29"/>
      <c r="D487" s="29"/>
      <c r="E487" s="29"/>
      <c r="G487" s="29"/>
      <c r="I487" s="29"/>
      <c r="J487" s="29"/>
      <c r="K487" s="29"/>
      <c r="L487" s="29"/>
      <c r="M487" s="29"/>
      <c r="N487" s="29"/>
      <c r="O487" s="29"/>
      <c r="P487" s="29"/>
      <c r="Q487" s="29"/>
      <c r="R487" s="29"/>
      <c r="S487" s="29"/>
      <c r="T487" s="29"/>
      <c r="U487" s="29"/>
      <c r="V487" s="29"/>
      <c r="W487" s="29"/>
      <c r="X487" s="29"/>
      <c r="Y487" s="29"/>
      <c r="Z487" s="29"/>
      <c r="AA487" s="29"/>
      <c r="AB487" s="29"/>
      <c r="AC487" s="29"/>
      <c r="AD487" s="29"/>
      <c r="AE487" s="29"/>
      <c r="AF487" s="29"/>
      <c r="AG487" s="29"/>
      <c r="AH487" s="29"/>
      <c r="AI487" s="29"/>
      <c r="AJ487" s="29"/>
      <c r="AK487" s="29"/>
    </row>
    <row r="488" spans="2:37" x14ac:dyDescent="0.35">
      <c r="B488" s="29"/>
      <c r="C488" s="29"/>
      <c r="D488" s="29"/>
      <c r="E488" s="29"/>
      <c r="G488" s="29"/>
      <c r="I488" s="29"/>
      <c r="J488" s="29"/>
      <c r="K488" s="29"/>
      <c r="L488" s="29"/>
      <c r="M488" s="29"/>
      <c r="N488" s="29"/>
      <c r="O488" s="29"/>
      <c r="P488" s="29"/>
      <c r="Q488" s="29"/>
      <c r="R488" s="29"/>
      <c r="S488" s="29"/>
      <c r="T488" s="29"/>
      <c r="U488" s="29"/>
      <c r="V488" s="29"/>
      <c r="W488" s="29"/>
      <c r="X488" s="29"/>
      <c r="Y488" s="29"/>
      <c r="Z488" s="29"/>
      <c r="AA488" s="29"/>
      <c r="AB488" s="29"/>
      <c r="AC488" s="29"/>
      <c r="AD488" s="29"/>
      <c r="AE488" s="29"/>
      <c r="AF488" s="29"/>
      <c r="AG488" s="29"/>
      <c r="AH488" s="29"/>
      <c r="AI488" s="29"/>
      <c r="AJ488" s="29"/>
      <c r="AK488" s="29"/>
    </row>
    <row r="489" spans="2:37" x14ac:dyDescent="0.35">
      <c r="B489" s="29"/>
      <c r="C489" s="29"/>
      <c r="D489" s="29"/>
      <c r="E489" s="29"/>
      <c r="G489" s="29"/>
      <c r="I489" s="29"/>
      <c r="J489" s="29"/>
      <c r="K489" s="29"/>
      <c r="L489" s="29"/>
      <c r="M489" s="29"/>
      <c r="N489" s="29"/>
      <c r="O489" s="29"/>
      <c r="P489" s="29"/>
      <c r="Q489" s="29"/>
      <c r="R489" s="29"/>
      <c r="S489" s="29"/>
      <c r="T489" s="29"/>
      <c r="U489" s="29"/>
      <c r="V489" s="29"/>
      <c r="W489" s="29"/>
      <c r="X489" s="29"/>
      <c r="Y489" s="29"/>
      <c r="Z489" s="29"/>
      <c r="AA489" s="29"/>
      <c r="AB489" s="29"/>
      <c r="AC489" s="29"/>
      <c r="AD489" s="29"/>
      <c r="AE489" s="29"/>
      <c r="AF489" s="29"/>
      <c r="AG489" s="29"/>
      <c r="AH489" s="29"/>
      <c r="AI489" s="29"/>
      <c r="AJ489" s="29"/>
      <c r="AK489" s="29"/>
    </row>
    <row r="490" spans="2:37" x14ac:dyDescent="0.35">
      <c r="B490" s="29"/>
      <c r="C490" s="29"/>
      <c r="D490" s="29"/>
      <c r="E490" s="29"/>
      <c r="G490" s="29"/>
      <c r="I490" s="29"/>
      <c r="J490" s="29"/>
      <c r="K490" s="29"/>
      <c r="L490" s="29"/>
      <c r="M490" s="29"/>
      <c r="N490" s="29"/>
      <c r="O490" s="29"/>
      <c r="P490" s="29"/>
      <c r="Q490" s="29"/>
      <c r="R490" s="29"/>
      <c r="S490" s="29"/>
      <c r="T490" s="29"/>
      <c r="U490" s="29"/>
      <c r="V490" s="29"/>
      <c r="W490" s="29"/>
      <c r="X490" s="29"/>
      <c r="Y490" s="29"/>
      <c r="Z490" s="29"/>
      <c r="AA490" s="29"/>
      <c r="AB490" s="29"/>
      <c r="AC490" s="29"/>
      <c r="AD490" s="29"/>
      <c r="AE490" s="29"/>
      <c r="AF490" s="29"/>
      <c r="AG490" s="29"/>
      <c r="AH490" s="29"/>
      <c r="AI490" s="29"/>
      <c r="AJ490" s="29"/>
      <c r="AK490" s="29"/>
    </row>
    <row r="491" spans="2:37" x14ac:dyDescent="0.35">
      <c r="B491" s="29"/>
      <c r="C491" s="29"/>
      <c r="D491" s="29"/>
      <c r="E491" s="29"/>
      <c r="G491" s="29"/>
      <c r="I491" s="29"/>
      <c r="J491" s="29"/>
      <c r="K491" s="29"/>
      <c r="L491" s="29"/>
      <c r="M491" s="29"/>
      <c r="N491" s="29"/>
      <c r="O491" s="29"/>
      <c r="P491" s="29"/>
      <c r="Q491" s="29"/>
      <c r="R491" s="29"/>
      <c r="S491" s="29"/>
      <c r="T491" s="29"/>
      <c r="U491" s="29"/>
      <c r="V491" s="29"/>
      <c r="W491" s="29"/>
      <c r="X491" s="29"/>
      <c r="Y491" s="29"/>
      <c r="Z491" s="29"/>
      <c r="AA491" s="29"/>
      <c r="AB491" s="29"/>
      <c r="AC491" s="29"/>
      <c r="AD491" s="29"/>
      <c r="AE491" s="29"/>
      <c r="AF491" s="29"/>
      <c r="AG491" s="29"/>
      <c r="AH491" s="29"/>
      <c r="AI491" s="29"/>
      <c r="AJ491" s="29"/>
      <c r="AK491" s="29"/>
    </row>
    <row r="492" spans="2:37" x14ac:dyDescent="0.35">
      <c r="B492" s="29"/>
      <c r="C492" s="29"/>
      <c r="D492" s="29"/>
      <c r="E492" s="29"/>
      <c r="G492" s="29"/>
      <c r="I492" s="29"/>
      <c r="J492" s="29"/>
      <c r="K492" s="29"/>
      <c r="L492" s="29"/>
      <c r="M492" s="29"/>
      <c r="N492" s="29"/>
      <c r="O492" s="29"/>
      <c r="P492" s="29"/>
      <c r="Q492" s="29"/>
      <c r="R492" s="29"/>
      <c r="S492" s="29"/>
      <c r="T492" s="29"/>
      <c r="U492" s="29"/>
      <c r="V492" s="29"/>
      <c r="W492" s="29"/>
      <c r="X492" s="29"/>
      <c r="Y492" s="29"/>
      <c r="Z492" s="29"/>
      <c r="AA492" s="29"/>
      <c r="AB492" s="29"/>
      <c r="AC492" s="29"/>
      <c r="AD492" s="29"/>
      <c r="AE492" s="29"/>
      <c r="AF492" s="29"/>
      <c r="AG492" s="29"/>
      <c r="AH492" s="29"/>
      <c r="AI492" s="29"/>
      <c r="AJ492" s="29"/>
      <c r="AK492" s="29"/>
    </row>
    <row r="493" spans="2:37" x14ac:dyDescent="0.35">
      <c r="B493" s="29"/>
      <c r="C493" s="29"/>
      <c r="D493" s="29"/>
      <c r="E493" s="29"/>
      <c r="G493" s="29"/>
      <c r="I493" s="29"/>
      <c r="J493" s="29"/>
      <c r="K493" s="29"/>
      <c r="L493" s="29"/>
      <c r="M493" s="29"/>
      <c r="N493" s="29"/>
      <c r="O493" s="29"/>
      <c r="P493" s="29"/>
      <c r="Q493" s="29"/>
      <c r="R493" s="29"/>
      <c r="S493" s="29"/>
      <c r="T493" s="29"/>
      <c r="U493" s="29"/>
      <c r="V493" s="29"/>
      <c r="W493" s="29"/>
      <c r="X493" s="29"/>
      <c r="Y493" s="29"/>
      <c r="Z493" s="29"/>
      <c r="AA493" s="29"/>
      <c r="AB493" s="29"/>
      <c r="AC493" s="29"/>
      <c r="AD493" s="29"/>
      <c r="AE493" s="29"/>
      <c r="AF493" s="29"/>
      <c r="AG493" s="29"/>
      <c r="AH493" s="29"/>
      <c r="AI493" s="29"/>
      <c r="AJ493" s="29"/>
      <c r="AK493" s="29"/>
    </row>
    <row r="494" spans="2:37" x14ac:dyDescent="0.35">
      <c r="B494" s="29"/>
      <c r="C494" s="29"/>
      <c r="D494" s="29"/>
      <c r="E494" s="29"/>
      <c r="G494" s="29"/>
      <c r="I494" s="29"/>
      <c r="J494" s="29"/>
      <c r="K494" s="29"/>
      <c r="L494" s="29"/>
      <c r="M494" s="29"/>
      <c r="N494" s="29"/>
      <c r="O494" s="29"/>
      <c r="P494" s="29"/>
      <c r="Q494" s="29"/>
      <c r="R494" s="29"/>
      <c r="S494" s="29"/>
      <c r="T494" s="29"/>
      <c r="U494" s="29"/>
      <c r="V494" s="29"/>
      <c r="W494" s="29"/>
      <c r="X494" s="29"/>
      <c r="Y494" s="29"/>
      <c r="Z494" s="29"/>
      <c r="AA494" s="29"/>
      <c r="AB494" s="29"/>
      <c r="AC494" s="29"/>
      <c r="AD494" s="29"/>
      <c r="AE494" s="29"/>
      <c r="AF494" s="29"/>
      <c r="AG494" s="29"/>
      <c r="AH494" s="29"/>
      <c r="AI494" s="29"/>
      <c r="AJ494" s="29"/>
      <c r="AK494" s="29"/>
    </row>
    <row r="495" spans="2:37" x14ac:dyDescent="0.35">
      <c r="B495" s="29"/>
      <c r="C495" s="29"/>
      <c r="D495" s="29"/>
      <c r="E495" s="29"/>
      <c r="G495" s="29"/>
      <c r="I495" s="29"/>
      <c r="J495" s="29"/>
      <c r="K495" s="29"/>
      <c r="L495" s="29"/>
      <c r="M495" s="29"/>
      <c r="N495" s="29"/>
      <c r="O495" s="29"/>
      <c r="P495" s="29"/>
      <c r="Q495" s="29"/>
      <c r="R495" s="29"/>
      <c r="S495" s="29"/>
      <c r="T495" s="29"/>
      <c r="U495" s="29"/>
      <c r="V495" s="29"/>
      <c r="W495" s="29"/>
      <c r="X495" s="29"/>
      <c r="Y495" s="29"/>
      <c r="Z495" s="29"/>
      <c r="AA495" s="29"/>
      <c r="AB495" s="29"/>
      <c r="AC495" s="29"/>
      <c r="AD495" s="29"/>
      <c r="AE495" s="29"/>
      <c r="AF495" s="29"/>
      <c r="AG495" s="29"/>
      <c r="AH495" s="29"/>
      <c r="AI495" s="29"/>
      <c r="AJ495" s="29"/>
      <c r="AK495" s="29"/>
    </row>
    <row r="496" spans="2:37" x14ac:dyDescent="0.35">
      <c r="B496" s="29"/>
      <c r="C496" s="29"/>
      <c r="D496" s="29"/>
      <c r="E496" s="29"/>
      <c r="G496" s="29"/>
      <c r="I496" s="29"/>
      <c r="J496" s="29"/>
      <c r="K496" s="29"/>
      <c r="L496" s="29"/>
      <c r="M496" s="29"/>
      <c r="N496" s="29"/>
      <c r="O496" s="29"/>
      <c r="P496" s="29"/>
      <c r="Q496" s="29"/>
      <c r="R496" s="29"/>
      <c r="S496" s="29"/>
      <c r="T496" s="29"/>
      <c r="U496" s="29"/>
      <c r="V496" s="29"/>
      <c r="W496" s="29"/>
      <c r="X496" s="29"/>
      <c r="Y496" s="29"/>
      <c r="Z496" s="29"/>
      <c r="AA496" s="29"/>
      <c r="AB496" s="29"/>
      <c r="AC496" s="29"/>
      <c r="AD496" s="29"/>
      <c r="AE496" s="29"/>
      <c r="AF496" s="29"/>
      <c r="AG496" s="29"/>
      <c r="AH496" s="29"/>
      <c r="AI496" s="29"/>
      <c r="AJ496" s="29"/>
      <c r="AK496" s="29"/>
    </row>
    <row r="497" spans="2:37" x14ac:dyDescent="0.35">
      <c r="B497" s="29"/>
      <c r="C497" s="29"/>
      <c r="D497" s="29"/>
      <c r="E497" s="29"/>
      <c r="G497" s="29"/>
      <c r="I497" s="29"/>
      <c r="J497" s="29"/>
      <c r="K497" s="29"/>
      <c r="L497" s="29"/>
      <c r="M497" s="29"/>
      <c r="N497" s="29"/>
      <c r="O497" s="29"/>
      <c r="P497" s="29"/>
      <c r="Q497" s="29"/>
      <c r="R497" s="29"/>
      <c r="S497" s="29"/>
      <c r="T497" s="29"/>
      <c r="U497" s="29"/>
      <c r="V497" s="29"/>
      <c r="W497" s="29"/>
      <c r="X497" s="29"/>
      <c r="Y497" s="29"/>
      <c r="Z497" s="29"/>
      <c r="AA497" s="29"/>
      <c r="AB497" s="29"/>
      <c r="AC497" s="29"/>
      <c r="AD497" s="29"/>
      <c r="AE497" s="29"/>
      <c r="AF497" s="29"/>
      <c r="AG497" s="29"/>
      <c r="AH497" s="29"/>
      <c r="AI497" s="29"/>
      <c r="AJ497" s="29"/>
      <c r="AK497" s="29"/>
    </row>
    <row r="498" spans="2:37" x14ac:dyDescent="0.35">
      <c r="B498" s="29"/>
      <c r="C498" s="29"/>
      <c r="D498" s="29"/>
      <c r="E498" s="29"/>
      <c r="G498" s="29"/>
      <c r="I498" s="29"/>
      <c r="J498" s="29"/>
      <c r="K498" s="29"/>
      <c r="L498" s="29"/>
      <c r="M498" s="29"/>
      <c r="N498" s="29"/>
      <c r="O498" s="29"/>
      <c r="P498" s="29"/>
      <c r="Q498" s="29"/>
      <c r="R498" s="29"/>
      <c r="S498" s="29"/>
      <c r="T498" s="29"/>
      <c r="U498" s="29"/>
      <c r="V498" s="29"/>
      <c r="W498" s="29"/>
      <c r="X498" s="29"/>
      <c r="Y498" s="29"/>
      <c r="Z498" s="29"/>
      <c r="AA498" s="29"/>
      <c r="AB498" s="29"/>
      <c r="AC498" s="29"/>
      <c r="AD498" s="29"/>
      <c r="AE498" s="29"/>
      <c r="AF498" s="29"/>
      <c r="AG498" s="29"/>
      <c r="AH498" s="29"/>
      <c r="AI498" s="29"/>
      <c r="AJ498" s="29"/>
      <c r="AK498" s="29"/>
    </row>
    <row r="499" spans="2:37" x14ac:dyDescent="0.35">
      <c r="B499" s="29"/>
      <c r="C499" s="29"/>
      <c r="D499" s="29"/>
      <c r="E499" s="29"/>
      <c r="G499" s="29"/>
      <c r="I499" s="29"/>
      <c r="J499" s="29"/>
      <c r="K499" s="29"/>
      <c r="L499" s="29"/>
      <c r="M499" s="29"/>
      <c r="N499" s="29"/>
      <c r="O499" s="29"/>
      <c r="P499" s="29"/>
      <c r="Q499" s="29"/>
      <c r="R499" s="29"/>
      <c r="S499" s="29"/>
      <c r="T499" s="29"/>
      <c r="U499" s="29"/>
      <c r="V499" s="29"/>
      <c r="W499" s="29"/>
      <c r="X499" s="29"/>
      <c r="Y499" s="29"/>
      <c r="Z499" s="29"/>
      <c r="AA499" s="29"/>
      <c r="AB499" s="29"/>
      <c r="AC499" s="29"/>
      <c r="AD499" s="29"/>
      <c r="AE499" s="29"/>
      <c r="AF499" s="29"/>
      <c r="AG499" s="29"/>
      <c r="AH499" s="29"/>
      <c r="AI499" s="29"/>
      <c r="AJ499" s="29"/>
      <c r="AK499" s="29"/>
    </row>
    <row r="500" spans="2:37" x14ac:dyDescent="0.35">
      <c r="B500" s="29"/>
      <c r="C500" s="29"/>
      <c r="D500" s="29"/>
      <c r="E500" s="29"/>
      <c r="G500" s="29"/>
      <c r="I500" s="29"/>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29"/>
      <c r="AJ500" s="29"/>
      <c r="AK500" s="29"/>
    </row>
    <row r="501" spans="2:37" x14ac:dyDescent="0.35">
      <c r="B501" s="29"/>
      <c r="C501" s="29"/>
      <c r="D501" s="29"/>
      <c r="E501" s="29"/>
      <c r="G501" s="29"/>
      <c r="I501" s="29"/>
      <c r="J501" s="29"/>
      <c r="K501" s="29"/>
      <c r="L501" s="29"/>
      <c r="M501" s="29"/>
      <c r="N501" s="29"/>
      <c r="O501" s="29"/>
      <c r="P501" s="29"/>
      <c r="Q501" s="29"/>
      <c r="R501" s="29"/>
      <c r="S501" s="29"/>
      <c r="T501" s="29"/>
      <c r="U501" s="29"/>
      <c r="V501" s="29"/>
      <c r="W501" s="29"/>
      <c r="X501" s="29"/>
      <c r="Y501" s="29"/>
      <c r="Z501" s="29"/>
      <c r="AA501" s="29"/>
      <c r="AB501" s="29"/>
      <c r="AC501" s="29"/>
      <c r="AD501" s="29"/>
      <c r="AE501" s="29"/>
      <c r="AF501" s="29"/>
      <c r="AG501" s="29"/>
      <c r="AH501" s="29"/>
      <c r="AI501" s="29"/>
      <c r="AJ501" s="29"/>
      <c r="AK501" s="29"/>
    </row>
    <row r="502" spans="2:37" x14ac:dyDescent="0.35">
      <c r="B502" s="29"/>
      <c r="C502" s="29"/>
      <c r="D502" s="29"/>
      <c r="E502" s="29"/>
      <c r="G502" s="29"/>
      <c r="I502" s="29"/>
      <c r="J502" s="29"/>
      <c r="K502" s="29"/>
      <c r="L502" s="29"/>
      <c r="M502" s="29"/>
      <c r="N502" s="29"/>
      <c r="O502" s="29"/>
      <c r="P502" s="29"/>
      <c r="Q502" s="29"/>
      <c r="R502" s="29"/>
      <c r="S502" s="29"/>
      <c r="T502" s="29"/>
      <c r="U502" s="29"/>
      <c r="V502" s="29"/>
      <c r="W502" s="29"/>
      <c r="X502" s="29"/>
      <c r="Y502" s="29"/>
      <c r="Z502" s="29"/>
      <c r="AA502" s="29"/>
      <c r="AB502" s="29"/>
      <c r="AC502" s="29"/>
      <c r="AD502" s="29"/>
      <c r="AE502" s="29"/>
      <c r="AF502" s="29"/>
      <c r="AG502" s="29"/>
      <c r="AH502" s="29"/>
      <c r="AI502" s="29"/>
      <c r="AJ502" s="29"/>
      <c r="AK502" s="29"/>
    </row>
    <row r="503" spans="2:37" x14ac:dyDescent="0.35">
      <c r="B503" s="29"/>
      <c r="C503" s="29"/>
      <c r="D503" s="29"/>
      <c r="E503" s="29"/>
      <c r="G503" s="29"/>
      <c r="I503" s="29"/>
      <c r="J503" s="29"/>
      <c r="K503" s="29"/>
      <c r="L503" s="29"/>
      <c r="M503" s="29"/>
      <c r="N503" s="29"/>
      <c r="O503" s="29"/>
      <c r="P503" s="29"/>
      <c r="Q503" s="29"/>
      <c r="R503" s="29"/>
      <c r="S503" s="29"/>
      <c r="T503" s="29"/>
      <c r="U503" s="29"/>
      <c r="V503" s="29"/>
      <c r="W503" s="29"/>
      <c r="X503" s="29"/>
      <c r="Y503" s="29"/>
      <c r="Z503" s="29"/>
      <c r="AA503" s="29"/>
      <c r="AB503" s="29"/>
      <c r="AC503" s="29"/>
      <c r="AD503" s="29"/>
      <c r="AE503" s="29"/>
      <c r="AF503" s="29"/>
      <c r="AG503" s="29"/>
      <c r="AH503" s="29"/>
      <c r="AI503" s="29"/>
      <c r="AJ503" s="29"/>
      <c r="AK503" s="29"/>
    </row>
    <row r="504" spans="2:37" x14ac:dyDescent="0.35">
      <c r="B504" s="29"/>
      <c r="C504" s="29"/>
      <c r="D504" s="29"/>
      <c r="E504" s="29"/>
      <c r="G504" s="29"/>
      <c r="I504" s="29"/>
      <c r="J504" s="29"/>
      <c r="K504" s="29"/>
      <c r="L504" s="29"/>
      <c r="M504" s="29"/>
      <c r="N504" s="29"/>
      <c r="O504" s="29"/>
      <c r="P504" s="29"/>
      <c r="Q504" s="29"/>
      <c r="R504" s="29"/>
      <c r="S504" s="29"/>
      <c r="T504" s="29"/>
      <c r="U504" s="29"/>
      <c r="V504" s="29"/>
      <c r="W504" s="29"/>
      <c r="X504" s="29"/>
      <c r="Y504" s="29"/>
      <c r="Z504" s="29"/>
      <c r="AA504" s="29"/>
      <c r="AB504" s="29"/>
      <c r="AC504" s="29"/>
      <c r="AD504" s="29"/>
      <c r="AE504" s="29"/>
      <c r="AF504" s="29"/>
      <c r="AG504" s="29"/>
      <c r="AH504" s="29"/>
      <c r="AI504" s="29"/>
      <c r="AJ504" s="29"/>
      <c r="AK504" s="29"/>
    </row>
    <row r="505" spans="2:37" x14ac:dyDescent="0.35">
      <c r="B505" s="29"/>
      <c r="C505" s="29"/>
      <c r="D505" s="29"/>
      <c r="E505" s="29"/>
      <c r="G505" s="29"/>
      <c r="I505" s="29"/>
      <c r="J505" s="29"/>
      <c r="K505" s="29"/>
      <c r="L505" s="29"/>
      <c r="M505" s="29"/>
      <c r="N505" s="29"/>
      <c r="O505" s="29"/>
      <c r="P505" s="29"/>
      <c r="Q505" s="29"/>
      <c r="R505" s="29"/>
      <c r="S505" s="29"/>
      <c r="T505" s="29"/>
      <c r="U505" s="29"/>
      <c r="V505" s="29"/>
      <c r="W505" s="29"/>
      <c r="X505" s="29"/>
      <c r="Y505" s="29"/>
      <c r="Z505" s="29"/>
      <c r="AA505" s="29"/>
      <c r="AB505" s="29"/>
      <c r="AC505" s="29"/>
      <c r="AD505" s="29"/>
      <c r="AE505" s="29"/>
      <c r="AF505" s="29"/>
      <c r="AG505" s="29"/>
      <c r="AH505" s="29"/>
      <c r="AI505" s="29"/>
      <c r="AJ505" s="29"/>
      <c r="AK505" s="29"/>
    </row>
    <row r="506" spans="2:37" x14ac:dyDescent="0.35">
      <c r="B506" s="29"/>
      <c r="C506" s="29"/>
      <c r="D506" s="29"/>
      <c r="E506" s="29"/>
      <c r="G506" s="29"/>
      <c r="I506" s="29"/>
      <c r="J506" s="29"/>
      <c r="K506" s="29"/>
      <c r="L506" s="29"/>
      <c r="M506" s="29"/>
      <c r="N506" s="29"/>
      <c r="O506" s="29"/>
      <c r="P506" s="29"/>
      <c r="Q506" s="29"/>
      <c r="R506" s="29"/>
      <c r="S506" s="29"/>
      <c r="T506" s="29"/>
      <c r="U506" s="29"/>
      <c r="V506" s="29"/>
      <c r="W506" s="29"/>
      <c r="X506" s="29"/>
      <c r="Y506" s="29"/>
      <c r="Z506" s="29"/>
      <c r="AA506" s="29"/>
      <c r="AB506" s="29"/>
      <c r="AC506" s="29"/>
      <c r="AD506" s="29"/>
      <c r="AE506" s="29"/>
      <c r="AF506" s="29"/>
      <c r="AG506" s="29"/>
      <c r="AH506" s="29"/>
      <c r="AI506" s="29"/>
      <c r="AJ506" s="29"/>
      <c r="AK506" s="29"/>
    </row>
    <row r="507" spans="2:37" x14ac:dyDescent="0.35">
      <c r="B507" s="29"/>
      <c r="C507" s="29"/>
      <c r="D507" s="29"/>
      <c r="E507" s="29"/>
      <c r="G507" s="29"/>
      <c r="I507" s="29"/>
      <c r="J507" s="29"/>
      <c r="K507" s="29"/>
      <c r="L507" s="29"/>
      <c r="M507" s="29"/>
      <c r="N507" s="29"/>
      <c r="O507" s="29"/>
      <c r="P507" s="29"/>
      <c r="Q507" s="29"/>
      <c r="R507" s="29"/>
      <c r="S507" s="29"/>
      <c r="T507" s="29"/>
      <c r="U507" s="29"/>
      <c r="V507" s="29"/>
      <c r="W507" s="29"/>
      <c r="X507" s="29"/>
      <c r="Y507" s="29"/>
      <c r="Z507" s="29"/>
      <c r="AA507" s="29"/>
      <c r="AB507" s="29"/>
      <c r="AC507" s="29"/>
      <c r="AD507" s="29"/>
      <c r="AE507" s="29"/>
      <c r="AF507" s="29"/>
      <c r="AG507" s="29"/>
      <c r="AH507" s="29"/>
      <c r="AI507" s="29"/>
      <c r="AJ507" s="29"/>
      <c r="AK507" s="29"/>
    </row>
    <row r="508" spans="2:37" x14ac:dyDescent="0.35">
      <c r="B508" s="29"/>
      <c r="C508" s="29"/>
      <c r="D508" s="29"/>
      <c r="E508" s="29"/>
      <c r="G508" s="29"/>
      <c r="I508" s="29"/>
      <c r="J508" s="29"/>
      <c r="K508" s="29"/>
      <c r="L508" s="29"/>
      <c r="M508" s="29"/>
      <c r="N508" s="29"/>
      <c r="O508" s="29"/>
      <c r="P508" s="29"/>
      <c r="Q508" s="29"/>
      <c r="R508" s="29"/>
      <c r="S508" s="29"/>
      <c r="T508" s="29"/>
      <c r="U508" s="29"/>
      <c r="V508" s="29"/>
      <c r="W508" s="29"/>
      <c r="X508" s="29"/>
      <c r="Y508" s="29"/>
      <c r="Z508" s="29"/>
      <c r="AA508" s="29"/>
      <c r="AB508" s="29"/>
      <c r="AC508" s="29"/>
      <c r="AD508" s="29"/>
      <c r="AE508" s="29"/>
      <c r="AF508" s="29"/>
      <c r="AG508" s="29"/>
      <c r="AH508" s="29"/>
      <c r="AI508" s="29"/>
      <c r="AJ508" s="29"/>
      <c r="AK508" s="29"/>
    </row>
    <row r="509" spans="2:37" x14ac:dyDescent="0.35">
      <c r="B509" s="29"/>
      <c r="C509" s="29"/>
      <c r="D509" s="29"/>
      <c r="E509" s="29"/>
      <c r="G509" s="29"/>
      <c r="I509" s="29"/>
      <c r="J509" s="29"/>
      <c r="K509" s="29"/>
      <c r="L509" s="29"/>
      <c r="M509" s="29"/>
      <c r="N509" s="29"/>
      <c r="O509" s="29"/>
      <c r="P509" s="29"/>
      <c r="Q509" s="29"/>
      <c r="R509" s="29"/>
      <c r="S509" s="29"/>
      <c r="T509" s="29"/>
      <c r="U509" s="29"/>
      <c r="V509" s="29"/>
      <c r="W509" s="29"/>
      <c r="X509" s="29"/>
      <c r="Y509" s="29"/>
      <c r="Z509" s="29"/>
      <c r="AA509" s="29"/>
      <c r="AB509" s="29"/>
      <c r="AC509" s="29"/>
      <c r="AD509" s="29"/>
      <c r="AE509" s="29"/>
      <c r="AF509" s="29"/>
      <c r="AG509" s="29"/>
      <c r="AH509" s="29"/>
      <c r="AI509" s="29"/>
      <c r="AJ509" s="29"/>
      <c r="AK509" s="29"/>
    </row>
    <row r="510" spans="2:37" x14ac:dyDescent="0.35">
      <c r="B510" s="29"/>
      <c r="C510" s="29"/>
      <c r="D510" s="29"/>
      <c r="E510" s="29"/>
      <c r="G510" s="29"/>
      <c r="I510" s="29"/>
      <c r="J510" s="29"/>
      <c r="K510" s="29"/>
      <c r="L510" s="29"/>
      <c r="M510" s="29"/>
      <c r="N510" s="29"/>
      <c r="O510" s="29"/>
      <c r="P510" s="29"/>
      <c r="Q510" s="29"/>
      <c r="R510" s="29"/>
      <c r="S510" s="29"/>
      <c r="T510" s="29"/>
      <c r="U510" s="29"/>
      <c r="V510" s="29"/>
      <c r="W510" s="29"/>
      <c r="X510" s="29"/>
      <c r="Y510" s="29"/>
      <c r="Z510" s="29"/>
      <c r="AA510" s="29"/>
      <c r="AB510" s="29"/>
      <c r="AC510" s="29"/>
      <c r="AD510" s="29"/>
      <c r="AE510" s="29"/>
      <c r="AF510" s="29"/>
      <c r="AG510" s="29"/>
      <c r="AH510" s="29"/>
      <c r="AI510" s="29"/>
      <c r="AJ510" s="29"/>
      <c r="AK510" s="29"/>
    </row>
    <row r="511" spans="2:37" x14ac:dyDescent="0.35">
      <c r="B511" s="29"/>
      <c r="C511" s="29"/>
      <c r="D511" s="29"/>
      <c r="E511" s="29"/>
      <c r="G511" s="29"/>
      <c r="I511" s="29"/>
      <c r="J511" s="29"/>
      <c r="K511" s="29"/>
      <c r="L511" s="29"/>
      <c r="M511" s="29"/>
      <c r="N511" s="29"/>
      <c r="O511" s="29"/>
      <c r="P511" s="29"/>
      <c r="Q511" s="29"/>
      <c r="R511" s="29"/>
      <c r="S511" s="29"/>
      <c r="T511" s="29"/>
      <c r="U511" s="29"/>
      <c r="V511" s="29"/>
      <c r="W511" s="29"/>
      <c r="X511" s="29"/>
      <c r="Y511" s="29"/>
      <c r="Z511" s="29"/>
      <c r="AA511" s="29"/>
      <c r="AB511" s="29"/>
      <c r="AC511" s="29"/>
      <c r="AD511" s="29"/>
      <c r="AE511" s="29"/>
      <c r="AF511" s="29"/>
      <c r="AG511" s="29"/>
      <c r="AH511" s="29"/>
      <c r="AI511" s="29"/>
      <c r="AJ511" s="29"/>
      <c r="AK511" s="29"/>
    </row>
    <row r="512" spans="2:37" x14ac:dyDescent="0.35">
      <c r="B512" s="29"/>
      <c r="C512" s="29"/>
      <c r="D512" s="29"/>
      <c r="E512" s="29"/>
      <c r="G512" s="29"/>
      <c r="I512" s="29"/>
      <c r="J512" s="29"/>
      <c r="K512" s="29"/>
      <c r="L512" s="29"/>
      <c r="M512" s="29"/>
      <c r="N512" s="29"/>
      <c r="O512" s="29"/>
      <c r="P512" s="29"/>
      <c r="Q512" s="29"/>
      <c r="R512" s="29"/>
      <c r="S512" s="29"/>
      <c r="T512" s="29"/>
      <c r="U512" s="29"/>
      <c r="V512" s="29"/>
      <c r="W512" s="29"/>
      <c r="X512" s="29"/>
      <c r="Y512" s="29"/>
      <c r="Z512" s="29"/>
      <c r="AA512" s="29"/>
      <c r="AB512" s="29"/>
      <c r="AC512" s="29"/>
      <c r="AD512" s="29"/>
      <c r="AE512" s="29"/>
      <c r="AF512" s="29"/>
      <c r="AG512" s="29"/>
      <c r="AH512" s="29"/>
      <c r="AI512" s="29"/>
      <c r="AJ512" s="29"/>
      <c r="AK512" s="29"/>
    </row>
    <row r="513" spans="2:37" x14ac:dyDescent="0.35">
      <c r="B513" s="29"/>
      <c r="C513" s="29"/>
      <c r="D513" s="29"/>
      <c r="E513" s="29"/>
      <c r="G513" s="29"/>
      <c r="I513" s="29"/>
      <c r="J513" s="29"/>
      <c r="K513" s="29"/>
      <c r="L513" s="29"/>
      <c r="M513" s="29"/>
      <c r="N513" s="29"/>
      <c r="O513" s="29"/>
      <c r="P513" s="29"/>
      <c r="Q513" s="29"/>
      <c r="R513" s="29"/>
      <c r="S513" s="29"/>
      <c r="T513" s="29"/>
      <c r="U513" s="29"/>
      <c r="V513" s="29"/>
      <c r="W513" s="29"/>
      <c r="X513" s="29"/>
      <c r="Y513" s="29"/>
      <c r="Z513" s="29"/>
      <c r="AA513" s="29"/>
      <c r="AB513" s="29"/>
      <c r="AC513" s="29"/>
      <c r="AD513" s="29"/>
      <c r="AE513" s="29"/>
      <c r="AF513" s="29"/>
      <c r="AG513" s="29"/>
      <c r="AH513" s="29"/>
      <c r="AI513" s="29"/>
      <c r="AJ513" s="29"/>
      <c r="AK513" s="29"/>
    </row>
    <row r="514" spans="2:37" x14ac:dyDescent="0.35">
      <c r="B514" s="29"/>
      <c r="C514" s="29"/>
      <c r="D514" s="29"/>
      <c r="E514" s="29"/>
      <c r="G514" s="29"/>
      <c r="I514" s="29"/>
      <c r="J514" s="29"/>
      <c r="K514" s="29"/>
      <c r="L514" s="29"/>
      <c r="M514" s="29"/>
      <c r="N514" s="29"/>
      <c r="O514" s="29"/>
      <c r="P514" s="29"/>
      <c r="Q514" s="29"/>
      <c r="R514" s="29"/>
      <c r="S514" s="29"/>
      <c r="T514" s="29"/>
      <c r="U514" s="29"/>
      <c r="V514" s="29"/>
      <c r="W514" s="29"/>
      <c r="X514" s="29"/>
      <c r="Y514" s="29"/>
      <c r="Z514" s="29"/>
      <c r="AA514" s="29"/>
      <c r="AB514" s="29"/>
      <c r="AC514" s="29"/>
      <c r="AD514" s="29"/>
      <c r="AE514" s="29"/>
      <c r="AF514" s="29"/>
      <c r="AG514" s="29"/>
      <c r="AH514" s="29"/>
      <c r="AI514" s="29"/>
      <c r="AJ514" s="29"/>
      <c r="AK514" s="29"/>
    </row>
    <row r="515" spans="2:37" x14ac:dyDescent="0.35">
      <c r="B515" s="29"/>
      <c r="C515" s="29"/>
      <c r="D515" s="29"/>
      <c r="E515" s="29"/>
      <c r="G515" s="29"/>
      <c r="I515" s="29"/>
      <c r="J515" s="29"/>
      <c r="K515" s="29"/>
      <c r="L515" s="29"/>
      <c r="M515" s="29"/>
      <c r="N515" s="29"/>
      <c r="O515" s="29"/>
      <c r="P515" s="29"/>
      <c r="Q515" s="29"/>
      <c r="R515" s="29"/>
      <c r="S515" s="29"/>
      <c r="T515" s="29"/>
      <c r="U515" s="29"/>
      <c r="V515" s="29"/>
      <c r="W515" s="29"/>
      <c r="X515" s="29"/>
      <c r="Y515" s="29"/>
      <c r="Z515" s="29"/>
      <c r="AA515" s="29"/>
      <c r="AB515" s="29"/>
      <c r="AC515" s="29"/>
      <c r="AD515" s="29"/>
      <c r="AE515" s="29"/>
      <c r="AF515" s="29"/>
      <c r="AG515" s="29"/>
      <c r="AH515" s="29"/>
      <c r="AI515" s="29"/>
      <c r="AJ515" s="29"/>
      <c r="AK515" s="29"/>
    </row>
    <row r="516" spans="2:37" x14ac:dyDescent="0.35">
      <c r="B516" s="29"/>
      <c r="C516" s="29"/>
      <c r="D516" s="29"/>
      <c r="E516" s="29"/>
      <c r="G516" s="29"/>
      <c r="I516" s="29"/>
      <c r="J516" s="29"/>
      <c r="K516" s="29"/>
      <c r="L516" s="29"/>
      <c r="M516" s="29"/>
      <c r="N516" s="29"/>
      <c r="O516" s="29"/>
      <c r="P516" s="29"/>
      <c r="Q516" s="29"/>
      <c r="R516" s="29"/>
      <c r="S516" s="29"/>
      <c r="T516" s="29"/>
      <c r="U516" s="29"/>
      <c r="V516" s="29"/>
      <c r="W516" s="29"/>
      <c r="X516" s="29"/>
      <c r="Y516" s="29"/>
      <c r="Z516" s="29"/>
      <c r="AA516" s="29"/>
      <c r="AB516" s="29"/>
      <c r="AC516" s="29"/>
      <c r="AD516" s="29"/>
      <c r="AE516" s="29"/>
      <c r="AF516" s="29"/>
      <c r="AG516" s="29"/>
      <c r="AH516" s="29"/>
      <c r="AI516" s="29"/>
      <c r="AJ516" s="29"/>
      <c r="AK516" s="29"/>
    </row>
    <row r="517" spans="2:37" x14ac:dyDescent="0.35">
      <c r="B517" s="29"/>
      <c r="C517" s="29"/>
      <c r="D517" s="29"/>
      <c r="E517" s="29"/>
      <c r="G517" s="29"/>
      <c r="I517" s="29"/>
      <c r="J517" s="29"/>
      <c r="K517" s="29"/>
      <c r="L517" s="29"/>
      <c r="M517" s="29"/>
      <c r="N517" s="29"/>
      <c r="O517" s="29"/>
      <c r="P517" s="29"/>
      <c r="Q517" s="29"/>
      <c r="R517" s="29"/>
      <c r="S517" s="29"/>
      <c r="T517" s="29"/>
      <c r="U517" s="29"/>
      <c r="V517" s="29"/>
      <c r="W517" s="29"/>
      <c r="X517" s="29"/>
      <c r="Y517" s="29"/>
      <c r="Z517" s="29"/>
      <c r="AA517" s="29"/>
      <c r="AB517" s="29"/>
      <c r="AC517" s="29"/>
      <c r="AD517" s="29"/>
      <c r="AE517" s="29"/>
      <c r="AF517" s="29"/>
      <c r="AG517" s="29"/>
      <c r="AH517" s="29"/>
      <c r="AI517" s="29"/>
      <c r="AJ517" s="29"/>
      <c r="AK517" s="29"/>
    </row>
    <row r="518" spans="2:37" x14ac:dyDescent="0.35">
      <c r="B518" s="29"/>
      <c r="C518" s="29"/>
      <c r="D518" s="29"/>
      <c r="E518" s="29"/>
      <c r="G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row>
    <row r="519" spans="2:37" x14ac:dyDescent="0.35">
      <c r="B519" s="29"/>
      <c r="C519" s="29"/>
      <c r="D519" s="29"/>
      <c r="E519" s="29"/>
      <c r="G519" s="29"/>
      <c r="I519" s="29"/>
      <c r="J519" s="29"/>
      <c r="K519" s="29"/>
      <c r="L519" s="29"/>
      <c r="M519" s="29"/>
      <c r="N519" s="29"/>
      <c r="O519" s="29"/>
      <c r="P519" s="29"/>
      <c r="Q519" s="29"/>
      <c r="R519" s="29"/>
      <c r="S519" s="29"/>
      <c r="T519" s="29"/>
      <c r="U519" s="29"/>
      <c r="V519" s="29"/>
      <c r="W519" s="29"/>
      <c r="X519" s="29"/>
      <c r="Y519" s="29"/>
      <c r="Z519" s="29"/>
      <c r="AA519" s="29"/>
      <c r="AB519" s="29"/>
      <c r="AC519" s="29"/>
      <c r="AD519" s="29"/>
      <c r="AE519" s="29"/>
      <c r="AF519" s="29"/>
      <c r="AG519" s="29"/>
      <c r="AH519" s="29"/>
      <c r="AI519" s="29"/>
      <c r="AJ519" s="29"/>
      <c r="AK519" s="29"/>
    </row>
    <row r="520" spans="2:37" x14ac:dyDescent="0.35">
      <c r="B520" s="29"/>
      <c r="C520" s="29"/>
      <c r="D520" s="29"/>
      <c r="E520" s="29"/>
      <c r="G520" s="29"/>
      <c r="I520" s="29"/>
      <c r="J520" s="29"/>
      <c r="K520" s="29"/>
      <c r="L520" s="29"/>
      <c r="M520" s="29"/>
      <c r="N520" s="29"/>
      <c r="O520" s="29"/>
      <c r="P520" s="29"/>
      <c r="Q520" s="29"/>
      <c r="R520" s="29"/>
      <c r="S520" s="29"/>
      <c r="T520" s="29"/>
      <c r="U520" s="29"/>
      <c r="V520" s="29"/>
      <c r="W520" s="29"/>
      <c r="X520" s="29"/>
      <c r="Y520" s="29"/>
      <c r="Z520" s="29"/>
      <c r="AA520" s="29"/>
      <c r="AB520" s="29"/>
      <c r="AC520" s="29"/>
      <c r="AD520" s="29"/>
      <c r="AE520" s="29"/>
      <c r="AF520" s="29"/>
      <c r="AG520" s="29"/>
      <c r="AH520" s="29"/>
      <c r="AI520" s="29"/>
      <c r="AJ520" s="29"/>
      <c r="AK520" s="29"/>
    </row>
    <row r="521" spans="2:37" x14ac:dyDescent="0.35">
      <c r="B521" s="29"/>
      <c r="C521" s="29"/>
      <c r="D521" s="29"/>
      <c r="E521" s="29"/>
      <c r="G521" s="29"/>
      <c r="I521" s="29"/>
      <c r="J521" s="29"/>
      <c r="K521" s="29"/>
      <c r="L521" s="29"/>
      <c r="M521" s="29"/>
      <c r="N521" s="29"/>
      <c r="O521" s="29"/>
      <c r="P521" s="29"/>
      <c r="Q521" s="29"/>
      <c r="R521" s="29"/>
      <c r="S521" s="29"/>
      <c r="T521" s="29"/>
      <c r="U521" s="29"/>
      <c r="V521" s="29"/>
      <c r="W521" s="29"/>
      <c r="X521" s="29"/>
      <c r="Y521" s="29"/>
      <c r="Z521" s="29"/>
      <c r="AA521" s="29"/>
      <c r="AB521" s="29"/>
      <c r="AC521" s="29"/>
      <c r="AD521" s="29"/>
      <c r="AE521" s="29"/>
      <c r="AF521" s="29"/>
      <c r="AG521" s="29"/>
      <c r="AH521" s="29"/>
      <c r="AI521" s="29"/>
      <c r="AJ521" s="29"/>
      <c r="AK521" s="29"/>
    </row>
    <row r="522" spans="2:37" x14ac:dyDescent="0.35">
      <c r="B522" s="29"/>
      <c r="C522" s="29"/>
      <c r="D522" s="29"/>
      <c r="E522" s="29"/>
      <c r="G522" s="29"/>
      <c r="I522" s="29"/>
      <c r="J522" s="29"/>
      <c r="K522" s="29"/>
      <c r="L522" s="29"/>
      <c r="M522" s="29"/>
      <c r="N522" s="29"/>
      <c r="O522" s="29"/>
      <c r="P522" s="29"/>
      <c r="Q522" s="29"/>
      <c r="R522" s="29"/>
      <c r="S522" s="29"/>
      <c r="T522" s="29"/>
      <c r="U522" s="29"/>
      <c r="V522" s="29"/>
      <c r="W522" s="29"/>
      <c r="X522" s="29"/>
      <c r="Y522" s="29"/>
      <c r="Z522" s="29"/>
      <c r="AA522" s="29"/>
      <c r="AB522" s="29"/>
      <c r="AC522" s="29"/>
      <c r="AD522" s="29"/>
      <c r="AE522" s="29"/>
      <c r="AF522" s="29"/>
      <c r="AG522" s="29"/>
      <c r="AH522" s="29"/>
      <c r="AI522" s="29"/>
      <c r="AJ522" s="29"/>
      <c r="AK522" s="29"/>
    </row>
    <row r="523" spans="2:37" x14ac:dyDescent="0.35">
      <c r="B523" s="29"/>
      <c r="C523" s="29"/>
      <c r="D523" s="29"/>
      <c r="E523" s="29"/>
      <c r="G523" s="29"/>
      <c r="I523" s="29"/>
      <c r="J523" s="29"/>
      <c r="K523" s="29"/>
      <c r="L523" s="29"/>
      <c r="M523" s="29"/>
      <c r="N523" s="29"/>
      <c r="O523" s="29"/>
      <c r="P523" s="29"/>
      <c r="Q523" s="29"/>
      <c r="R523" s="29"/>
      <c r="S523" s="29"/>
      <c r="T523" s="29"/>
      <c r="U523" s="29"/>
      <c r="V523" s="29"/>
      <c r="W523" s="29"/>
      <c r="X523" s="29"/>
      <c r="Y523" s="29"/>
      <c r="Z523" s="29"/>
      <c r="AA523" s="29"/>
      <c r="AB523" s="29"/>
      <c r="AC523" s="29"/>
      <c r="AD523" s="29"/>
      <c r="AE523" s="29"/>
      <c r="AF523" s="29"/>
      <c r="AG523" s="29"/>
      <c r="AH523" s="29"/>
      <c r="AI523" s="29"/>
      <c r="AJ523" s="29"/>
      <c r="AK523" s="29"/>
    </row>
    <row r="524" spans="2:37" x14ac:dyDescent="0.35">
      <c r="B524" s="29"/>
      <c r="C524" s="29"/>
      <c r="D524" s="29"/>
      <c r="E524" s="29"/>
      <c r="G524" s="29"/>
      <c r="I524" s="29"/>
      <c r="J524" s="29"/>
      <c r="K524" s="29"/>
      <c r="L524" s="29"/>
      <c r="M524" s="29"/>
      <c r="N524" s="29"/>
      <c r="O524" s="29"/>
      <c r="P524" s="29"/>
      <c r="Q524" s="29"/>
      <c r="R524" s="29"/>
      <c r="S524" s="29"/>
      <c r="T524" s="29"/>
      <c r="U524" s="29"/>
      <c r="V524" s="29"/>
      <c r="W524" s="29"/>
      <c r="X524" s="29"/>
      <c r="Y524" s="29"/>
      <c r="Z524" s="29"/>
      <c r="AA524" s="29"/>
      <c r="AB524" s="29"/>
      <c r="AC524" s="29"/>
      <c r="AD524" s="29"/>
      <c r="AE524" s="29"/>
      <c r="AF524" s="29"/>
      <c r="AG524" s="29"/>
      <c r="AH524" s="29"/>
      <c r="AI524" s="29"/>
      <c r="AJ524" s="29"/>
      <c r="AK524" s="29"/>
    </row>
    <row r="525" spans="2:37" x14ac:dyDescent="0.35">
      <c r="B525" s="29"/>
      <c r="C525" s="29"/>
      <c r="D525" s="29"/>
      <c r="E525" s="29"/>
      <c r="G525" s="29"/>
      <c r="I525" s="29"/>
      <c r="J525" s="29"/>
      <c r="K525" s="29"/>
      <c r="L525" s="29"/>
      <c r="M525" s="29"/>
      <c r="N525" s="29"/>
      <c r="O525" s="29"/>
      <c r="P525" s="29"/>
      <c r="Q525" s="29"/>
      <c r="R525" s="29"/>
      <c r="S525" s="29"/>
      <c r="T525" s="29"/>
      <c r="U525" s="29"/>
      <c r="V525" s="29"/>
      <c r="W525" s="29"/>
      <c r="X525" s="29"/>
      <c r="Y525" s="29"/>
      <c r="Z525" s="29"/>
      <c r="AA525" s="29"/>
      <c r="AB525" s="29"/>
      <c r="AC525" s="29"/>
      <c r="AD525" s="29"/>
      <c r="AE525" s="29"/>
      <c r="AF525" s="29"/>
      <c r="AG525" s="29"/>
      <c r="AH525" s="29"/>
      <c r="AI525" s="29"/>
      <c r="AJ525" s="29"/>
      <c r="AK525" s="29"/>
    </row>
    <row r="526" spans="2:37" x14ac:dyDescent="0.35">
      <c r="B526" s="29"/>
      <c r="C526" s="29"/>
      <c r="D526" s="29"/>
      <c r="E526" s="29"/>
      <c r="G526" s="29"/>
      <c r="I526" s="29"/>
      <c r="J526" s="29"/>
      <c r="K526" s="29"/>
      <c r="L526" s="29"/>
      <c r="M526" s="29"/>
      <c r="N526" s="29"/>
      <c r="O526" s="29"/>
      <c r="P526" s="29"/>
      <c r="Q526" s="29"/>
      <c r="R526" s="29"/>
      <c r="S526" s="29"/>
      <c r="T526" s="29"/>
      <c r="U526" s="29"/>
      <c r="V526" s="29"/>
      <c r="W526" s="29"/>
      <c r="X526" s="29"/>
      <c r="Y526" s="29"/>
      <c r="Z526" s="29"/>
      <c r="AA526" s="29"/>
      <c r="AB526" s="29"/>
      <c r="AC526" s="29"/>
      <c r="AD526" s="29"/>
      <c r="AE526" s="29"/>
      <c r="AF526" s="29"/>
      <c r="AG526" s="29"/>
      <c r="AH526" s="29"/>
      <c r="AI526" s="29"/>
      <c r="AJ526" s="29"/>
      <c r="AK526" s="29"/>
    </row>
    <row r="527" spans="2:37" x14ac:dyDescent="0.35">
      <c r="B527" s="29"/>
      <c r="C527" s="29"/>
      <c r="D527" s="29"/>
      <c r="E527" s="29"/>
      <c r="G527" s="29"/>
      <c r="I527" s="29"/>
      <c r="J527" s="29"/>
      <c r="K527" s="29"/>
      <c r="L527" s="29"/>
      <c r="M527" s="29"/>
      <c r="N527" s="29"/>
      <c r="O527" s="29"/>
      <c r="P527" s="29"/>
      <c r="Q527" s="29"/>
      <c r="R527" s="29"/>
      <c r="S527" s="29"/>
      <c r="T527" s="29"/>
      <c r="U527" s="29"/>
      <c r="V527" s="29"/>
      <c r="W527" s="29"/>
      <c r="X527" s="29"/>
      <c r="Y527" s="29"/>
      <c r="Z527" s="29"/>
      <c r="AA527" s="29"/>
      <c r="AB527" s="29"/>
      <c r="AC527" s="29"/>
      <c r="AD527" s="29"/>
      <c r="AE527" s="29"/>
      <c r="AF527" s="29"/>
      <c r="AG527" s="29"/>
      <c r="AH527" s="29"/>
      <c r="AI527" s="29"/>
      <c r="AJ527" s="29"/>
      <c r="AK527" s="29"/>
    </row>
    <row r="528" spans="2:37" x14ac:dyDescent="0.35">
      <c r="B528" s="29"/>
      <c r="C528" s="29"/>
      <c r="D528" s="29"/>
      <c r="E528" s="29"/>
      <c r="G528" s="29"/>
      <c r="I528" s="29"/>
      <c r="J528" s="29"/>
      <c r="K528" s="29"/>
      <c r="L528" s="29"/>
      <c r="M528" s="29"/>
      <c r="N528" s="29"/>
      <c r="O528" s="29"/>
      <c r="P528" s="29"/>
      <c r="Q528" s="29"/>
      <c r="R528" s="29"/>
      <c r="S528" s="29"/>
      <c r="T528" s="29"/>
      <c r="U528" s="29"/>
      <c r="V528" s="29"/>
      <c r="W528" s="29"/>
      <c r="X528" s="29"/>
      <c r="Y528" s="29"/>
      <c r="Z528" s="29"/>
      <c r="AA528" s="29"/>
      <c r="AB528" s="29"/>
      <c r="AC528" s="29"/>
      <c r="AD528" s="29"/>
      <c r="AE528" s="29"/>
      <c r="AF528" s="29"/>
      <c r="AG528" s="29"/>
      <c r="AH528" s="29"/>
      <c r="AI528" s="29"/>
      <c r="AJ528" s="29"/>
      <c r="AK528" s="29"/>
    </row>
    <row r="529" spans="2:37" x14ac:dyDescent="0.35">
      <c r="B529" s="29"/>
      <c r="C529" s="29"/>
      <c r="D529" s="29"/>
      <c r="E529" s="29"/>
      <c r="G529" s="29"/>
      <c r="I529" s="29"/>
      <c r="J529" s="29"/>
      <c r="K529" s="29"/>
      <c r="L529" s="29"/>
      <c r="M529" s="29"/>
      <c r="N529" s="29"/>
      <c r="O529" s="29"/>
      <c r="P529" s="29"/>
      <c r="Q529" s="29"/>
      <c r="R529" s="29"/>
      <c r="S529" s="29"/>
      <c r="T529" s="29"/>
      <c r="U529" s="29"/>
      <c r="V529" s="29"/>
      <c r="W529" s="29"/>
      <c r="X529" s="29"/>
      <c r="Y529" s="29"/>
      <c r="Z529" s="29"/>
      <c r="AA529" s="29"/>
      <c r="AB529" s="29"/>
      <c r="AC529" s="29"/>
      <c r="AD529" s="29"/>
      <c r="AE529" s="29"/>
      <c r="AF529" s="29"/>
      <c r="AG529" s="29"/>
      <c r="AH529" s="29"/>
      <c r="AI529" s="29"/>
      <c r="AJ529" s="29"/>
      <c r="AK529" s="29"/>
    </row>
    <row r="530" spans="2:37" x14ac:dyDescent="0.35">
      <c r="B530" s="29"/>
      <c r="C530" s="29"/>
      <c r="D530" s="29"/>
      <c r="E530" s="29"/>
      <c r="G530" s="29"/>
      <c r="I530" s="29"/>
      <c r="J530" s="29"/>
      <c r="K530" s="29"/>
      <c r="L530" s="29"/>
      <c r="M530" s="29"/>
      <c r="N530" s="29"/>
      <c r="O530" s="29"/>
      <c r="P530" s="29"/>
      <c r="Q530" s="29"/>
      <c r="R530" s="29"/>
      <c r="S530" s="29"/>
      <c r="T530" s="29"/>
      <c r="U530" s="29"/>
      <c r="V530" s="29"/>
      <c r="W530" s="29"/>
      <c r="X530" s="29"/>
      <c r="Y530" s="29"/>
      <c r="Z530" s="29"/>
      <c r="AA530" s="29"/>
      <c r="AB530" s="29"/>
      <c r="AC530" s="29"/>
      <c r="AD530" s="29"/>
      <c r="AE530" s="29"/>
      <c r="AF530" s="29"/>
      <c r="AG530" s="29"/>
      <c r="AH530" s="29"/>
      <c r="AI530" s="29"/>
      <c r="AJ530" s="29"/>
      <c r="AK530" s="29"/>
    </row>
    <row r="531" spans="2:37" x14ac:dyDescent="0.35">
      <c r="B531" s="29"/>
      <c r="C531" s="29"/>
      <c r="D531" s="29"/>
      <c r="E531" s="29"/>
      <c r="G531" s="29"/>
      <c r="I531" s="29"/>
      <c r="J531" s="29"/>
      <c r="K531" s="29"/>
      <c r="L531" s="29"/>
      <c r="M531" s="29"/>
      <c r="N531" s="29"/>
      <c r="O531" s="29"/>
      <c r="P531" s="29"/>
      <c r="Q531" s="29"/>
      <c r="R531" s="29"/>
      <c r="S531" s="29"/>
      <c r="T531" s="29"/>
      <c r="U531" s="29"/>
      <c r="V531" s="29"/>
      <c r="W531" s="29"/>
      <c r="X531" s="29"/>
      <c r="Y531" s="29"/>
      <c r="Z531" s="29"/>
      <c r="AA531" s="29"/>
      <c r="AB531" s="29"/>
      <c r="AC531" s="29"/>
      <c r="AD531" s="29"/>
      <c r="AE531" s="29"/>
      <c r="AF531" s="29"/>
      <c r="AG531" s="29"/>
      <c r="AH531" s="29"/>
      <c r="AI531" s="29"/>
      <c r="AJ531" s="29"/>
      <c r="AK531" s="29"/>
    </row>
    <row r="532" spans="2:37" x14ac:dyDescent="0.35">
      <c r="B532" s="29"/>
      <c r="C532" s="29"/>
      <c r="D532" s="29"/>
      <c r="E532" s="29"/>
      <c r="G532" s="29"/>
      <c r="I532" s="29"/>
      <c r="J532" s="29"/>
      <c r="K532" s="29"/>
      <c r="L532" s="29"/>
      <c r="M532" s="29"/>
      <c r="N532" s="29"/>
      <c r="O532" s="29"/>
      <c r="P532" s="29"/>
      <c r="Q532" s="29"/>
      <c r="R532" s="29"/>
      <c r="S532" s="29"/>
      <c r="T532" s="29"/>
      <c r="U532" s="29"/>
      <c r="V532" s="29"/>
      <c r="W532" s="29"/>
      <c r="X532" s="29"/>
      <c r="Y532" s="29"/>
      <c r="Z532" s="29"/>
      <c r="AA532" s="29"/>
      <c r="AB532" s="29"/>
      <c r="AC532" s="29"/>
      <c r="AD532" s="29"/>
      <c r="AE532" s="29"/>
      <c r="AF532" s="29"/>
      <c r="AG532" s="29"/>
      <c r="AH532" s="29"/>
      <c r="AI532" s="29"/>
      <c r="AJ532" s="29"/>
      <c r="AK532" s="29"/>
    </row>
    <row r="533" spans="2:37" x14ac:dyDescent="0.35">
      <c r="B533" s="29"/>
      <c r="C533" s="29"/>
      <c r="D533" s="29"/>
      <c r="E533" s="29"/>
      <c r="G533" s="29"/>
      <c r="I533" s="29"/>
      <c r="J533" s="29"/>
      <c r="K533" s="29"/>
      <c r="L533" s="29"/>
      <c r="M533" s="29"/>
      <c r="N533" s="29"/>
      <c r="O533" s="29"/>
      <c r="P533" s="29"/>
      <c r="Q533" s="29"/>
      <c r="R533" s="29"/>
      <c r="S533" s="29"/>
      <c r="T533" s="29"/>
      <c r="U533" s="29"/>
      <c r="V533" s="29"/>
      <c r="W533" s="29"/>
      <c r="X533" s="29"/>
      <c r="Y533" s="29"/>
      <c r="Z533" s="29"/>
      <c r="AA533" s="29"/>
      <c r="AB533" s="29"/>
      <c r="AC533" s="29"/>
      <c r="AD533" s="29"/>
      <c r="AE533" s="29"/>
      <c r="AF533" s="29"/>
      <c r="AG533" s="29"/>
      <c r="AH533" s="29"/>
      <c r="AI533" s="29"/>
      <c r="AJ533" s="29"/>
      <c r="AK533" s="29"/>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DB3BC-CAF3-423D-895A-057B5BD7EC02}">
  <sheetPr>
    <tabColor rgb="FF7030A0"/>
  </sheetPr>
  <dimension ref="B1:AH366"/>
  <sheetViews>
    <sheetView zoomScaleNormal="100" workbookViewId="0">
      <pane ySplit="2" topLeftCell="A287" activePane="bottomLeft" state="frozen"/>
      <selection activeCell="G1" sqref="G1"/>
      <selection pane="bottomLeft" activeCell="G288" sqref="G288"/>
    </sheetView>
  </sheetViews>
  <sheetFormatPr defaultColWidth="9.453125" defaultRowHeight="14.5" x14ac:dyDescent="0.35"/>
  <cols>
    <col min="1" max="1" width="1.81640625" style="17" customWidth="1"/>
    <col min="2" max="3" width="9.453125" style="17" customWidth="1"/>
    <col min="4" max="4" width="20.54296875" style="17" customWidth="1"/>
    <col min="5" max="5" width="8.81640625" style="17" bestFit="1" customWidth="1"/>
    <col min="6" max="6" width="8.81640625" style="17" customWidth="1"/>
    <col min="7" max="7" width="24.81640625" style="17" customWidth="1"/>
    <col min="8" max="8" width="45.54296875" style="17" customWidth="1"/>
    <col min="9" max="9" width="65.453125" style="17" customWidth="1"/>
    <col min="10" max="10" width="54.54296875" style="17" customWidth="1"/>
    <col min="11" max="11" width="74.453125" style="17" customWidth="1"/>
    <col min="12" max="12" width="76.453125" style="17" customWidth="1"/>
    <col min="13" max="13" width="17.453125" style="17" customWidth="1"/>
    <col min="14" max="14" width="93.453125" style="17" customWidth="1"/>
    <col min="15" max="15" width="62" style="17" customWidth="1"/>
    <col min="16" max="16" width="17.81640625" style="17" customWidth="1"/>
    <col min="17" max="17" width="64.453125" style="17" customWidth="1"/>
    <col min="18" max="18" width="28.54296875" style="17" customWidth="1"/>
    <col min="19" max="19" width="31.453125" style="17" customWidth="1"/>
    <col min="20" max="20" width="37.54296875" style="17" customWidth="1"/>
    <col min="21" max="21" width="62.54296875" style="17" customWidth="1"/>
    <col min="22" max="22" width="52.453125" style="17" customWidth="1"/>
    <col min="23" max="23" width="14" style="17" customWidth="1"/>
    <col min="24" max="24" width="15.54296875" style="17" customWidth="1"/>
    <col min="25" max="25" width="17.54296875" customWidth="1"/>
    <col min="26" max="26" width="29.453125" style="17" customWidth="1"/>
    <col min="27" max="27" width="15.54296875" style="17" bestFit="1" customWidth="1"/>
    <col min="28" max="28" width="54.453125" style="17" customWidth="1"/>
    <col min="29" max="29" width="17" style="17" customWidth="1"/>
    <col min="30" max="30" width="13" style="17" customWidth="1"/>
    <col min="31" max="31" width="18.453125" style="17" customWidth="1"/>
    <col min="32" max="32" width="21.54296875" style="17" customWidth="1"/>
    <col min="33" max="33" width="60.453125" style="17" customWidth="1"/>
    <col min="34" max="34" width="21.453125" style="17" customWidth="1"/>
    <col min="35" max="16384" width="9.453125" style="17"/>
  </cols>
  <sheetData>
    <row r="1" spans="2:34" ht="14.9" customHeight="1" x14ac:dyDescent="0.35">
      <c r="Y1" s="17"/>
      <c r="AA1" s="116" t="s">
        <v>62</v>
      </c>
      <c r="AB1" s="117"/>
      <c r="AC1" s="117"/>
      <c r="AD1" s="117"/>
      <c r="AE1" s="117"/>
      <c r="AF1" s="117"/>
      <c r="AG1" s="117"/>
      <c r="AH1" s="117"/>
    </row>
    <row r="2" spans="2:34" ht="101.15" customHeight="1" x14ac:dyDescent="0.35">
      <c r="B2" s="18" t="s">
        <v>63</v>
      </c>
      <c r="C2" s="19" t="s">
        <v>64</v>
      </c>
      <c r="D2" s="19" t="s">
        <v>65</v>
      </c>
      <c r="E2" s="19" t="s">
        <v>66</v>
      </c>
      <c r="F2" s="19" t="s">
        <v>67</v>
      </c>
      <c r="G2" s="19" t="s">
        <v>68</v>
      </c>
      <c r="H2" s="20" t="s">
        <v>69</v>
      </c>
      <c r="I2" s="20" t="s">
        <v>70</v>
      </c>
      <c r="J2" s="20" t="s">
        <v>71</v>
      </c>
      <c r="K2" s="19" t="s">
        <v>72</v>
      </c>
      <c r="L2" s="19" t="s">
        <v>73</v>
      </c>
      <c r="M2" s="19" t="s">
        <v>74</v>
      </c>
      <c r="N2" s="19" t="s">
        <v>75</v>
      </c>
      <c r="O2" s="20" t="s">
        <v>76</v>
      </c>
      <c r="P2" s="61" t="s">
        <v>77</v>
      </c>
      <c r="Q2" s="20" t="s">
        <v>78</v>
      </c>
      <c r="R2" s="62" t="s">
        <v>79</v>
      </c>
      <c r="S2" s="19" t="s">
        <v>80</v>
      </c>
      <c r="T2" s="62" t="s">
        <v>81</v>
      </c>
      <c r="U2" s="20" t="s">
        <v>82</v>
      </c>
      <c r="V2" s="61" t="s">
        <v>83</v>
      </c>
      <c r="W2" s="62" t="s">
        <v>84</v>
      </c>
      <c r="X2" s="21" t="s">
        <v>85</v>
      </c>
      <c r="Y2" s="21" t="s">
        <v>86</v>
      </c>
      <c r="Z2" s="21" t="s">
        <v>87</v>
      </c>
      <c r="AA2" s="30" t="s">
        <v>88</v>
      </c>
      <c r="AB2" s="30" t="s">
        <v>89</v>
      </c>
      <c r="AC2" s="31" t="s">
        <v>90</v>
      </c>
      <c r="AD2" s="31" t="s">
        <v>91</v>
      </c>
      <c r="AE2" s="31" t="s">
        <v>92</v>
      </c>
      <c r="AF2" s="32" t="s">
        <v>93</v>
      </c>
      <c r="AG2" s="33" t="s">
        <v>94</v>
      </c>
      <c r="AH2" s="54" t="s">
        <v>95</v>
      </c>
    </row>
    <row r="3" spans="2:34" ht="297.64999999999998" hidden="1" customHeight="1" x14ac:dyDescent="0.35">
      <c r="B3" s="16">
        <v>38</v>
      </c>
      <c r="C3" s="13">
        <v>1</v>
      </c>
      <c r="D3" s="13" t="s">
        <v>96</v>
      </c>
      <c r="E3" s="13">
        <v>13</v>
      </c>
      <c r="F3" s="13" t="s">
        <v>97</v>
      </c>
      <c r="G3" s="13" t="s">
        <v>98</v>
      </c>
      <c r="H3" s="13" t="s">
        <v>99</v>
      </c>
      <c r="I3" s="13" t="s">
        <v>100</v>
      </c>
      <c r="J3" s="22"/>
      <c r="K3" s="22"/>
      <c r="L3" s="22"/>
      <c r="M3" s="26" t="s">
        <v>101</v>
      </c>
      <c r="N3" s="22" t="s">
        <v>102</v>
      </c>
      <c r="O3" s="22"/>
      <c r="P3" s="22" t="s">
        <v>103</v>
      </c>
      <c r="Q3" s="22"/>
      <c r="R3" s="22" t="s">
        <v>104</v>
      </c>
      <c r="S3" s="22"/>
      <c r="T3" s="22" t="s">
        <v>105</v>
      </c>
      <c r="U3" s="22"/>
      <c r="V3" s="22"/>
      <c r="W3" s="26" t="s">
        <v>106</v>
      </c>
      <c r="X3" s="14" t="s">
        <v>19</v>
      </c>
      <c r="Y3" s="22" t="s">
        <v>107</v>
      </c>
      <c r="Z3" s="14" t="s">
        <v>27</v>
      </c>
      <c r="AA3" s="22"/>
      <c r="AB3" s="22"/>
      <c r="AC3" s="22"/>
      <c r="AD3" s="22"/>
      <c r="AE3" s="27"/>
      <c r="AF3" s="34"/>
      <c r="AG3" s="35"/>
      <c r="AH3" s="34"/>
    </row>
    <row r="4" spans="2:34" ht="80.900000000000006" hidden="1" customHeight="1" x14ac:dyDescent="0.35">
      <c r="B4" s="16">
        <v>17</v>
      </c>
      <c r="C4" s="13">
        <v>7</v>
      </c>
      <c r="D4" s="13" t="s">
        <v>20</v>
      </c>
      <c r="E4" s="13">
        <v>1</v>
      </c>
      <c r="F4" s="13" t="s">
        <v>108</v>
      </c>
      <c r="G4" s="13" t="s">
        <v>109</v>
      </c>
      <c r="H4" s="13" t="s">
        <v>110</v>
      </c>
      <c r="I4" s="13" t="s">
        <v>111</v>
      </c>
      <c r="J4" s="22"/>
      <c r="K4" s="22"/>
      <c r="L4" s="24" t="s">
        <v>112</v>
      </c>
      <c r="M4" s="22" t="s">
        <v>106</v>
      </c>
      <c r="N4" s="13" t="s">
        <v>113</v>
      </c>
      <c r="O4" s="22"/>
      <c r="P4" s="22" t="s">
        <v>9</v>
      </c>
      <c r="Q4" s="22"/>
      <c r="R4" s="22" t="s">
        <v>106</v>
      </c>
      <c r="S4" s="22" t="s">
        <v>114</v>
      </c>
      <c r="T4" s="22" t="s">
        <v>106</v>
      </c>
      <c r="U4" s="22" t="s">
        <v>115</v>
      </c>
      <c r="V4" s="22"/>
      <c r="W4" s="22" t="s">
        <v>106</v>
      </c>
      <c r="X4" s="14" t="s">
        <v>19</v>
      </c>
      <c r="Y4" s="22" t="s">
        <v>116</v>
      </c>
      <c r="Z4" s="14" t="s">
        <v>18</v>
      </c>
      <c r="AA4" s="22" t="s">
        <v>117</v>
      </c>
      <c r="AB4" s="22" t="s">
        <v>118</v>
      </c>
      <c r="AC4" s="22" t="s">
        <v>9</v>
      </c>
      <c r="AD4" s="22" t="s">
        <v>9</v>
      </c>
      <c r="AE4" s="27" t="s">
        <v>106</v>
      </c>
      <c r="AF4" s="22" t="s">
        <v>10</v>
      </c>
      <c r="AG4" s="36" t="s">
        <v>119</v>
      </c>
      <c r="AH4" s="22" t="s">
        <v>20</v>
      </c>
    </row>
    <row r="5" spans="2:34" ht="130.5" hidden="1" x14ac:dyDescent="0.35">
      <c r="B5" s="16">
        <v>19</v>
      </c>
      <c r="C5" s="13">
        <v>9</v>
      </c>
      <c r="D5" s="13" t="s">
        <v>20</v>
      </c>
      <c r="E5" s="13">
        <v>2</v>
      </c>
      <c r="F5" s="13" t="s">
        <v>120</v>
      </c>
      <c r="G5" s="13" t="s">
        <v>121</v>
      </c>
      <c r="H5" s="13" t="s">
        <v>122</v>
      </c>
      <c r="I5" s="13" t="s">
        <v>123</v>
      </c>
      <c r="J5" s="22"/>
      <c r="K5" s="22"/>
      <c r="L5" s="24" t="s">
        <v>124</v>
      </c>
      <c r="M5" s="22" t="s">
        <v>106</v>
      </c>
      <c r="N5" s="22" t="s">
        <v>125</v>
      </c>
      <c r="O5" s="22"/>
      <c r="P5" s="22" t="s">
        <v>9</v>
      </c>
      <c r="Q5" s="22"/>
      <c r="R5" s="22" t="s">
        <v>126</v>
      </c>
      <c r="S5" s="22" t="s">
        <v>127</v>
      </c>
      <c r="T5" s="22" t="s">
        <v>106</v>
      </c>
      <c r="U5" s="25" t="s">
        <v>128</v>
      </c>
      <c r="V5" s="22"/>
      <c r="W5" s="22" t="s">
        <v>106</v>
      </c>
      <c r="X5" s="14" t="s">
        <v>19</v>
      </c>
      <c r="Y5" s="22" t="s">
        <v>129</v>
      </c>
      <c r="Z5" s="14" t="s">
        <v>18</v>
      </c>
      <c r="AA5" s="22" t="s">
        <v>130</v>
      </c>
      <c r="AB5" s="22" t="s">
        <v>131</v>
      </c>
      <c r="AC5" s="22" t="s">
        <v>9</v>
      </c>
      <c r="AD5" s="22" t="s">
        <v>9</v>
      </c>
      <c r="AE5" s="27" t="s">
        <v>106</v>
      </c>
      <c r="AF5" s="22" t="s">
        <v>10</v>
      </c>
      <c r="AG5" s="36" t="s">
        <v>132</v>
      </c>
      <c r="AH5" s="22" t="s">
        <v>20</v>
      </c>
    </row>
    <row r="6" spans="2:34" ht="359.15" hidden="1" customHeight="1" x14ac:dyDescent="0.35">
      <c r="B6" s="16">
        <v>21</v>
      </c>
      <c r="C6" s="13">
        <v>11</v>
      </c>
      <c r="D6" s="13" t="s">
        <v>20</v>
      </c>
      <c r="E6" s="13">
        <v>2</v>
      </c>
      <c r="F6" s="13" t="s">
        <v>133</v>
      </c>
      <c r="G6" s="13" t="s">
        <v>121</v>
      </c>
      <c r="H6" s="13" t="s">
        <v>134</v>
      </c>
      <c r="I6" s="13" t="s">
        <v>135</v>
      </c>
      <c r="J6" s="22"/>
      <c r="K6" s="22"/>
      <c r="L6" s="24" t="s">
        <v>124</v>
      </c>
      <c r="M6" s="22" t="s">
        <v>106</v>
      </c>
      <c r="N6" s="22" t="s">
        <v>125</v>
      </c>
      <c r="O6" s="22"/>
      <c r="P6" s="22" t="s">
        <v>9</v>
      </c>
      <c r="Q6" s="22"/>
      <c r="R6" s="22" t="s">
        <v>126</v>
      </c>
      <c r="S6" s="22" t="s">
        <v>127</v>
      </c>
      <c r="T6" s="22" t="s">
        <v>106</v>
      </c>
      <c r="U6" s="25" t="s">
        <v>128</v>
      </c>
      <c r="V6" s="22"/>
      <c r="W6" s="22" t="s">
        <v>106</v>
      </c>
      <c r="X6" s="14" t="s">
        <v>19</v>
      </c>
      <c r="Y6" s="22" t="s">
        <v>136</v>
      </c>
      <c r="Z6" s="14" t="s">
        <v>18</v>
      </c>
      <c r="AA6" s="22" t="s">
        <v>137</v>
      </c>
      <c r="AB6" s="58" t="s">
        <v>138</v>
      </c>
      <c r="AC6" s="14" t="s">
        <v>9</v>
      </c>
      <c r="AD6" s="14" t="s">
        <v>9</v>
      </c>
      <c r="AE6" s="27" t="s">
        <v>106</v>
      </c>
      <c r="AF6" s="22" t="s">
        <v>10</v>
      </c>
      <c r="AG6" s="36" t="s">
        <v>139</v>
      </c>
      <c r="AH6" s="22" t="s">
        <v>20</v>
      </c>
    </row>
    <row r="7" spans="2:34" ht="302.14999999999998" hidden="1" customHeight="1" x14ac:dyDescent="0.35">
      <c r="B7" s="16">
        <v>26</v>
      </c>
      <c r="C7" s="47">
        <v>16</v>
      </c>
      <c r="D7" s="13" t="s">
        <v>20</v>
      </c>
      <c r="E7" s="13">
        <v>3</v>
      </c>
      <c r="F7" s="13" t="s">
        <v>140</v>
      </c>
      <c r="G7" s="13" t="s">
        <v>141</v>
      </c>
      <c r="H7" s="13" t="s">
        <v>142</v>
      </c>
      <c r="I7" s="13" t="s">
        <v>143</v>
      </c>
      <c r="J7" s="22"/>
      <c r="K7" s="22"/>
      <c r="L7" s="24" t="s">
        <v>144</v>
      </c>
      <c r="M7" s="22" t="s">
        <v>145</v>
      </c>
      <c r="N7" s="22" t="s">
        <v>146</v>
      </c>
      <c r="O7" s="22"/>
      <c r="P7" s="22" t="s">
        <v>9</v>
      </c>
      <c r="Q7" s="22"/>
      <c r="R7" s="22" t="s">
        <v>145</v>
      </c>
      <c r="S7" s="22" t="s">
        <v>147</v>
      </c>
      <c r="T7" s="22" t="s">
        <v>106</v>
      </c>
      <c r="U7" s="22" t="s">
        <v>148</v>
      </c>
      <c r="V7" s="22"/>
      <c r="W7" s="22" t="s">
        <v>106</v>
      </c>
      <c r="X7" s="22" t="s">
        <v>23</v>
      </c>
      <c r="Y7" s="22" t="s">
        <v>23</v>
      </c>
      <c r="Z7" s="22"/>
      <c r="AA7" s="22" t="s">
        <v>149</v>
      </c>
      <c r="AB7" s="58" t="s">
        <v>150</v>
      </c>
      <c r="AC7" s="14" t="s">
        <v>9</v>
      </c>
      <c r="AD7" s="14" t="s">
        <v>9</v>
      </c>
      <c r="AE7" s="27" t="s">
        <v>126</v>
      </c>
      <c r="AF7" s="22" t="s">
        <v>10</v>
      </c>
      <c r="AG7" s="36"/>
      <c r="AH7" s="22" t="s">
        <v>20</v>
      </c>
    </row>
    <row r="8" spans="2:34" ht="221.15" hidden="1" customHeight="1" x14ac:dyDescent="0.35">
      <c r="B8" s="16">
        <v>28</v>
      </c>
      <c r="C8" s="47">
        <v>18</v>
      </c>
      <c r="D8" s="13" t="s">
        <v>20</v>
      </c>
      <c r="E8" s="13">
        <v>3</v>
      </c>
      <c r="F8" s="13" t="s">
        <v>140</v>
      </c>
      <c r="G8" s="13" t="s">
        <v>141</v>
      </c>
      <c r="H8" s="13" t="s">
        <v>142</v>
      </c>
      <c r="I8" s="13" t="s">
        <v>151</v>
      </c>
      <c r="J8" s="22"/>
      <c r="K8" s="22"/>
      <c r="L8" s="24" t="s">
        <v>144</v>
      </c>
      <c r="M8" s="22" t="s">
        <v>145</v>
      </c>
      <c r="N8" s="22" t="s">
        <v>146</v>
      </c>
      <c r="O8" s="22"/>
      <c r="P8" s="22" t="s">
        <v>9</v>
      </c>
      <c r="Q8" s="22"/>
      <c r="R8" s="22" t="s">
        <v>145</v>
      </c>
      <c r="S8" s="22" t="s">
        <v>147</v>
      </c>
      <c r="T8" s="22" t="s">
        <v>106</v>
      </c>
      <c r="U8" s="22" t="s">
        <v>148</v>
      </c>
      <c r="V8" s="22"/>
      <c r="W8" s="22" t="s">
        <v>106</v>
      </c>
      <c r="X8" s="14" t="s">
        <v>23</v>
      </c>
      <c r="Y8" s="22" t="s">
        <v>152</v>
      </c>
      <c r="Z8" s="14"/>
      <c r="AA8" s="22" t="s">
        <v>130</v>
      </c>
      <c r="AB8" s="36" t="s">
        <v>153</v>
      </c>
      <c r="AC8" s="22" t="s">
        <v>9</v>
      </c>
      <c r="AD8" s="22" t="s">
        <v>9</v>
      </c>
      <c r="AE8" s="27" t="s">
        <v>106</v>
      </c>
      <c r="AF8" s="22" t="s">
        <v>10</v>
      </c>
      <c r="AG8" s="36" t="s">
        <v>154</v>
      </c>
      <c r="AH8" s="22" t="s">
        <v>20</v>
      </c>
    </row>
    <row r="9" spans="2:34" ht="174" hidden="1" customHeight="1" x14ac:dyDescent="0.35">
      <c r="B9" s="16">
        <v>29</v>
      </c>
      <c r="C9" s="13">
        <v>19</v>
      </c>
      <c r="D9" s="13" t="s">
        <v>20</v>
      </c>
      <c r="E9" s="13">
        <v>3</v>
      </c>
      <c r="F9" s="13" t="s">
        <v>140</v>
      </c>
      <c r="G9" s="13" t="s">
        <v>141</v>
      </c>
      <c r="H9" s="13" t="s">
        <v>155</v>
      </c>
      <c r="I9" s="13" t="s">
        <v>156</v>
      </c>
      <c r="J9" s="22"/>
      <c r="K9" s="22"/>
      <c r="L9" s="24" t="s">
        <v>144</v>
      </c>
      <c r="M9" s="22" t="s">
        <v>145</v>
      </c>
      <c r="N9" s="22" t="s">
        <v>146</v>
      </c>
      <c r="O9" s="22"/>
      <c r="P9" s="22" t="s">
        <v>9</v>
      </c>
      <c r="Q9" s="22"/>
      <c r="R9" s="22" t="s">
        <v>145</v>
      </c>
      <c r="S9" s="22" t="s">
        <v>147</v>
      </c>
      <c r="T9" s="22" t="s">
        <v>106</v>
      </c>
      <c r="U9" s="22" t="s">
        <v>148</v>
      </c>
      <c r="V9" s="22"/>
      <c r="W9" s="22" t="s">
        <v>145</v>
      </c>
      <c r="X9" s="14" t="s">
        <v>23</v>
      </c>
      <c r="Y9" s="22" t="s">
        <v>157</v>
      </c>
      <c r="Z9" s="14"/>
      <c r="AA9" s="22" t="s">
        <v>149</v>
      </c>
      <c r="AB9" s="22" t="s">
        <v>158</v>
      </c>
      <c r="AC9" s="22" t="s">
        <v>9</v>
      </c>
      <c r="AD9" s="22" t="s">
        <v>9</v>
      </c>
      <c r="AE9" s="27" t="s">
        <v>126</v>
      </c>
      <c r="AF9" s="22" t="s">
        <v>10</v>
      </c>
      <c r="AG9" s="36" t="s">
        <v>159</v>
      </c>
      <c r="AH9" s="22"/>
    </row>
    <row r="10" spans="2:34" ht="175.4" hidden="1" customHeight="1" x14ac:dyDescent="0.35">
      <c r="B10" s="16">
        <v>23</v>
      </c>
      <c r="C10" s="13">
        <v>13</v>
      </c>
      <c r="D10" s="13" t="s">
        <v>20</v>
      </c>
      <c r="E10" s="13">
        <v>2</v>
      </c>
      <c r="F10" s="13" t="s">
        <v>160</v>
      </c>
      <c r="G10" s="13" t="s">
        <v>121</v>
      </c>
      <c r="H10" s="22"/>
      <c r="I10" s="13" t="s">
        <v>161</v>
      </c>
      <c r="J10" s="22"/>
      <c r="K10" s="22"/>
      <c r="L10" s="24" t="s">
        <v>162</v>
      </c>
      <c r="M10" s="22" t="s">
        <v>106</v>
      </c>
      <c r="N10" s="22" t="s">
        <v>125</v>
      </c>
      <c r="O10" s="22"/>
      <c r="P10" s="22" t="s">
        <v>9</v>
      </c>
      <c r="Q10" s="22"/>
      <c r="R10" s="22" t="s">
        <v>126</v>
      </c>
      <c r="S10" s="22" t="s">
        <v>127</v>
      </c>
      <c r="T10" s="22" t="s">
        <v>106</v>
      </c>
      <c r="U10" s="25" t="s">
        <v>128</v>
      </c>
      <c r="V10" s="22"/>
      <c r="W10" s="22" t="s">
        <v>106</v>
      </c>
      <c r="X10" s="22" t="s">
        <v>19</v>
      </c>
      <c r="Y10" s="22" t="s">
        <v>163</v>
      </c>
      <c r="Z10" s="22" t="s">
        <v>12</v>
      </c>
      <c r="AA10" s="22" t="s">
        <v>164</v>
      </c>
      <c r="AB10" s="22"/>
      <c r="AC10" s="22"/>
      <c r="AD10" s="22"/>
      <c r="AE10" s="27"/>
      <c r="AF10" s="22"/>
      <c r="AG10" s="36"/>
      <c r="AH10" s="22"/>
    </row>
    <row r="11" spans="2:34" ht="137.9" hidden="1" customHeight="1" x14ac:dyDescent="0.35">
      <c r="B11" s="16">
        <v>31</v>
      </c>
      <c r="C11" s="13">
        <v>21</v>
      </c>
      <c r="D11" s="13" t="s">
        <v>20</v>
      </c>
      <c r="E11" s="13">
        <v>4</v>
      </c>
      <c r="F11" s="13" t="s">
        <v>165</v>
      </c>
      <c r="G11" s="13" t="s">
        <v>166</v>
      </c>
      <c r="H11" s="13" t="s">
        <v>167</v>
      </c>
      <c r="I11" s="13" t="s">
        <v>168</v>
      </c>
      <c r="J11" s="22"/>
      <c r="K11" s="22"/>
      <c r="L11" s="24" t="s">
        <v>162</v>
      </c>
      <c r="M11" s="22" t="s">
        <v>106</v>
      </c>
      <c r="N11" s="22" t="s">
        <v>169</v>
      </c>
      <c r="O11" s="22"/>
      <c r="P11" s="22" t="s">
        <v>9</v>
      </c>
      <c r="Q11" s="22"/>
      <c r="R11" s="22" t="s">
        <v>106</v>
      </c>
      <c r="S11" s="22" t="s">
        <v>170</v>
      </c>
      <c r="T11" s="22" t="s">
        <v>106</v>
      </c>
      <c r="U11" s="22" t="s">
        <v>171</v>
      </c>
      <c r="V11" s="22"/>
      <c r="W11" s="22" t="s">
        <v>145</v>
      </c>
      <c r="X11" s="22" t="s">
        <v>19</v>
      </c>
      <c r="Y11" s="22" t="s">
        <v>172</v>
      </c>
      <c r="Z11" s="22" t="s">
        <v>12</v>
      </c>
      <c r="AA11" s="22" t="s">
        <v>164</v>
      </c>
      <c r="AB11" s="22"/>
      <c r="AC11" s="22"/>
      <c r="AD11" s="22"/>
      <c r="AE11" s="27"/>
      <c r="AF11" s="22"/>
      <c r="AG11" s="36"/>
      <c r="AH11" s="22"/>
    </row>
    <row r="12" spans="2:34" ht="249.65" hidden="1" customHeight="1" x14ac:dyDescent="0.35">
      <c r="B12" s="16">
        <v>11</v>
      </c>
      <c r="C12" s="47">
        <v>1</v>
      </c>
      <c r="D12" s="13" t="s">
        <v>20</v>
      </c>
      <c r="E12" s="13">
        <v>1</v>
      </c>
      <c r="F12" s="13" t="s">
        <v>173</v>
      </c>
      <c r="G12" s="13" t="s">
        <v>109</v>
      </c>
      <c r="H12" s="13" t="s">
        <v>174</v>
      </c>
      <c r="I12" s="13" t="s">
        <v>175</v>
      </c>
      <c r="J12" s="22"/>
      <c r="K12" s="22"/>
      <c r="L12" s="24" t="s">
        <v>176</v>
      </c>
      <c r="M12" s="22" t="s">
        <v>106</v>
      </c>
      <c r="N12" s="13" t="s">
        <v>113</v>
      </c>
      <c r="O12" s="22"/>
      <c r="P12" s="22" t="s">
        <v>9</v>
      </c>
      <c r="Q12" s="22"/>
      <c r="R12" s="22" t="s">
        <v>106</v>
      </c>
      <c r="S12" s="22" t="s">
        <v>114</v>
      </c>
      <c r="T12" s="22" t="s">
        <v>106</v>
      </c>
      <c r="U12" s="22" t="s">
        <v>115</v>
      </c>
      <c r="V12" s="22"/>
      <c r="W12" s="22" t="s">
        <v>106</v>
      </c>
      <c r="X12" s="14" t="s">
        <v>23</v>
      </c>
      <c r="Y12" s="22" t="s">
        <v>177</v>
      </c>
      <c r="Z12" s="14"/>
      <c r="AA12" s="22" t="s">
        <v>130</v>
      </c>
      <c r="AB12" s="14" t="s">
        <v>178</v>
      </c>
      <c r="AC12" s="14" t="s">
        <v>15</v>
      </c>
      <c r="AD12" s="14" t="s">
        <v>9</v>
      </c>
      <c r="AE12" s="27" t="s">
        <v>106</v>
      </c>
      <c r="AF12" s="22" t="s">
        <v>10</v>
      </c>
      <c r="AG12" s="36" t="s">
        <v>179</v>
      </c>
      <c r="AH12" s="22"/>
    </row>
    <row r="13" spans="2:34" ht="212.9" hidden="1" customHeight="1" x14ac:dyDescent="0.35">
      <c r="B13" s="16">
        <v>27</v>
      </c>
      <c r="C13" s="47">
        <v>17</v>
      </c>
      <c r="D13" s="13" t="s">
        <v>20</v>
      </c>
      <c r="E13" s="13">
        <v>3</v>
      </c>
      <c r="F13" s="13" t="s">
        <v>140</v>
      </c>
      <c r="G13" s="13" t="s">
        <v>141</v>
      </c>
      <c r="H13" s="13" t="s">
        <v>155</v>
      </c>
      <c r="I13" s="13" t="s">
        <v>180</v>
      </c>
      <c r="J13" s="22"/>
      <c r="K13" s="22"/>
      <c r="L13" s="24" t="s">
        <v>144</v>
      </c>
      <c r="M13" s="22" t="s">
        <v>145</v>
      </c>
      <c r="N13" s="22" t="s">
        <v>146</v>
      </c>
      <c r="O13" s="22"/>
      <c r="P13" s="22" t="s">
        <v>9</v>
      </c>
      <c r="Q13" s="22"/>
      <c r="R13" s="22" t="s">
        <v>145</v>
      </c>
      <c r="S13" s="22" t="s">
        <v>147</v>
      </c>
      <c r="T13" s="22" t="s">
        <v>106</v>
      </c>
      <c r="U13" s="22" t="s">
        <v>148</v>
      </c>
      <c r="V13" s="22"/>
      <c r="W13" s="22" t="s">
        <v>106</v>
      </c>
      <c r="X13" s="22" t="s">
        <v>23</v>
      </c>
      <c r="Y13" s="22" t="s">
        <v>181</v>
      </c>
      <c r="Z13" s="22"/>
      <c r="AA13" s="22" t="s">
        <v>137</v>
      </c>
      <c r="AB13" s="14" t="s">
        <v>182</v>
      </c>
      <c r="AC13" s="14" t="s">
        <v>9</v>
      </c>
      <c r="AD13" s="14" t="s">
        <v>15</v>
      </c>
      <c r="AE13" s="27" t="s">
        <v>145</v>
      </c>
      <c r="AF13" s="22" t="s">
        <v>10</v>
      </c>
      <c r="AG13" s="36"/>
      <c r="AH13" s="22"/>
    </row>
    <row r="14" spans="2:34" ht="173.9" hidden="1" customHeight="1" x14ac:dyDescent="0.35">
      <c r="B14" s="16">
        <v>25</v>
      </c>
      <c r="C14" s="47">
        <v>15</v>
      </c>
      <c r="D14" s="13" t="s">
        <v>20</v>
      </c>
      <c r="E14" s="13">
        <v>3</v>
      </c>
      <c r="F14" s="13" t="s">
        <v>140</v>
      </c>
      <c r="G14" s="13" t="s">
        <v>141</v>
      </c>
      <c r="H14" s="13" t="s">
        <v>183</v>
      </c>
      <c r="I14" s="13" t="s">
        <v>184</v>
      </c>
      <c r="J14" s="22"/>
      <c r="K14" s="22"/>
      <c r="L14" s="24" t="s">
        <v>144</v>
      </c>
      <c r="M14" s="22" t="s">
        <v>145</v>
      </c>
      <c r="N14" s="22" t="s">
        <v>146</v>
      </c>
      <c r="O14" s="22"/>
      <c r="P14" s="22" t="s">
        <v>9</v>
      </c>
      <c r="Q14" s="22"/>
      <c r="R14" s="22" t="s">
        <v>145</v>
      </c>
      <c r="S14" s="22" t="s">
        <v>147</v>
      </c>
      <c r="T14" s="22" t="s">
        <v>106</v>
      </c>
      <c r="U14" s="22" t="s">
        <v>148</v>
      </c>
      <c r="V14" s="22"/>
      <c r="W14" s="22" t="s">
        <v>106</v>
      </c>
      <c r="X14" s="14" t="s">
        <v>23</v>
      </c>
      <c r="Y14" s="22" t="s">
        <v>23</v>
      </c>
      <c r="Z14" s="14"/>
      <c r="AA14" s="22" t="s">
        <v>137</v>
      </c>
      <c r="AB14" s="37" t="s">
        <v>185</v>
      </c>
      <c r="AC14" s="37" t="s">
        <v>15</v>
      </c>
      <c r="AD14" s="37" t="s">
        <v>9</v>
      </c>
      <c r="AE14" s="27" t="s">
        <v>106</v>
      </c>
      <c r="AF14" s="22" t="s">
        <v>10</v>
      </c>
      <c r="AG14" s="36" t="s">
        <v>186</v>
      </c>
      <c r="AH14" s="22"/>
    </row>
    <row r="15" spans="2:34" ht="152.15" hidden="1" customHeight="1" x14ac:dyDescent="0.35">
      <c r="B15" s="16">
        <v>12</v>
      </c>
      <c r="C15" s="47">
        <v>2</v>
      </c>
      <c r="D15" s="13" t="s">
        <v>20</v>
      </c>
      <c r="E15" s="13">
        <v>1</v>
      </c>
      <c r="F15" s="13" t="s">
        <v>173</v>
      </c>
      <c r="G15" s="13" t="s">
        <v>109</v>
      </c>
      <c r="H15" s="13" t="s">
        <v>187</v>
      </c>
      <c r="I15" s="13" t="s">
        <v>188</v>
      </c>
      <c r="J15" s="22"/>
      <c r="K15" s="22"/>
      <c r="L15" s="24" t="s">
        <v>189</v>
      </c>
      <c r="M15" s="22" t="s">
        <v>106</v>
      </c>
      <c r="N15" s="13" t="s">
        <v>113</v>
      </c>
      <c r="O15" s="22"/>
      <c r="P15" s="22" t="s">
        <v>9</v>
      </c>
      <c r="Q15" s="22"/>
      <c r="R15" s="22" t="s">
        <v>106</v>
      </c>
      <c r="S15" s="22" t="s">
        <v>114</v>
      </c>
      <c r="T15" s="22" t="s">
        <v>106</v>
      </c>
      <c r="U15" s="22" t="s">
        <v>115</v>
      </c>
      <c r="V15" s="22"/>
      <c r="W15" s="22" t="s">
        <v>106</v>
      </c>
      <c r="X15" s="14" t="s">
        <v>23</v>
      </c>
      <c r="Y15" s="22" t="s">
        <v>190</v>
      </c>
      <c r="Z15" s="14"/>
      <c r="AA15" s="22" t="s">
        <v>137</v>
      </c>
      <c r="AB15" s="14" t="s">
        <v>191</v>
      </c>
      <c r="AC15" s="14" t="s">
        <v>15</v>
      </c>
      <c r="AD15" s="14" t="s">
        <v>15</v>
      </c>
      <c r="AE15" s="27" t="s">
        <v>192</v>
      </c>
      <c r="AF15" s="22" t="s">
        <v>10</v>
      </c>
      <c r="AG15" s="36" t="s">
        <v>193</v>
      </c>
      <c r="AH15" s="22"/>
    </row>
    <row r="16" spans="2:34" ht="174" hidden="1" x14ac:dyDescent="0.35">
      <c r="B16" s="16">
        <v>18</v>
      </c>
      <c r="C16" s="13">
        <v>8</v>
      </c>
      <c r="D16" s="13" t="s">
        <v>20</v>
      </c>
      <c r="E16" s="13">
        <v>1</v>
      </c>
      <c r="F16" s="13" t="s">
        <v>194</v>
      </c>
      <c r="G16" s="13" t="s">
        <v>109</v>
      </c>
      <c r="H16" s="13" t="s">
        <v>195</v>
      </c>
      <c r="I16" s="13" t="s">
        <v>161</v>
      </c>
      <c r="J16" s="22"/>
      <c r="K16" s="22"/>
      <c r="L16" s="24" t="s">
        <v>162</v>
      </c>
      <c r="M16" s="22" t="s">
        <v>106</v>
      </c>
      <c r="N16" s="13" t="s">
        <v>113</v>
      </c>
      <c r="O16" s="22"/>
      <c r="P16" s="22" t="s">
        <v>9</v>
      </c>
      <c r="Q16" s="22"/>
      <c r="R16" s="22" t="s">
        <v>106</v>
      </c>
      <c r="S16" s="22" t="s">
        <v>114</v>
      </c>
      <c r="T16" s="22" t="s">
        <v>106</v>
      </c>
      <c r="U16" s="22" t="s">
        <v>115</v>
      </c>
      <c r="V16" s="22"/>
      <c r="W16" s="22" t="s">
        <v>106</v>
      </c>
      <c r="X16" s="14" t="s">
        <v>19</v>
      </c>
      <c r="Y16" s="22" t="s">
        <v>163</v>
      </c>
      <c r="Z16" s="14"/>
      <c r="AA16" s="22" t="s">
        <v>164</v>
      </c>
      <c r="AB16" s="22"/>
      <c r="AC16" s="22"/>
      <c r="AD16" s="22"/>
      <c r="AE16" s="27"/>
      <c r="AF16" s="22"/>
      <c r="AG16" s="36" t="s">
        <v>196</v>
      </c>
      <c r="AH16" s="22"/>
    </row>
    <row r="17" spans="2:34" ht="174" hidden="1" x14ac:dyDescent="0.35">
      <c r="B17" s="16">
        <v>15</v>
      </c>
      <c r="C17" s="13">
        <v>5</v>
      </c>
      <c r="D17" s="13" t="s">
        <v>20</v>
      </c>
      <c r="E17" s="13">
        <v>1</v>
      </c>
      <c r="F17" s="13" t="s">
        <v>197</v>
      </c>
      <c r="G17" s="13" t="s">
        <v>109</v>
      </c>
      <c r="H17" s="13" t="s">
        <v>198</v>
      </c>
      <c r="I17" s="13" t="s">
        <v>199</v>
      </c>
      <c r="J17" s="22"/>
      <c r="K17" s="22"/>
      <c r="L17" s="24" t="s">
        <v>200</v>
      </c>
      <c r="M17" s="22" t="s">
        <v>106</v>
      </c>
      <c r="N17" s="13" t="s">
        <v>113</v>
      </c>
      <c r="O17" s="22"/>
      <c r="P17" s="22" t="s">
        <v>9</v>
      </c>
      <c r="Q17" s="22"/>
      <c r="R17" s="22" t="s">
        <v>106</v>
      </c>
      <c r="S17" s="22" t="s">
        <v>114</v>
      </c>
      <c r="T17" s="22" t="s">
        <v>106</v>
      </c>
      <c r="U17" s="22" t="s">
        <v>115</v>
      </c>
      <c r="V17" s="22"/>
      <c r="W17" s="22" t="s">
        <v>106</v>
      </c>
      <c r="X17" s="14" t="s">
        <v>47</v>
      </c>
      <c r="Y17" s="22" t="s">
        <v>201</v>
      </c>
      <c r="Z17" s="14"/>
      <c r="AA17" s="22"/>
      <c r="AB17" s="14"/>
      <c r="AC17" s="14"/>
      <c r="AD17" s="14"/>
      <c r="AE17" s="27"/>
      <c r="AF17" s="22"/>
      <c r="AG17" s="36"/>
      <c r="AH17" s="22"/>
    </row>
    <row r="18" spans="2:34" ht="177" hidden="1" customHeight="1" x14ac:dyDescent="0.35">
      <c r="B18" s="16">
        <v>14</v>
      </c>
      <c r="C18" s="47">
        <v>4</v>
      </c>
      <c r="D18" s="13" t="s">
        <v>20</v>
      </c>
      <c r="E18" s="13">
        <v>1</v>
      </c>
      <c r="F18" s="13" t="s">
        <v>197</v>
      </c>
      <c r="G18" s="13" t="s">
        <v>109</v>
      </c>
      <c r="H18" s="13" t="s">
        <v>198</v>
      </c>
      <c r="I18" s="13" t="s">
        <v>202</v>
      </c>
      <c r="J18" s="22"/>
      <c r="K18" s="22"/>
      <c r="L18" s="24" t="s">
        <v>203</v>
      </c>
      <c r="M18" s="22" t="s">
        <v>106</v>
      </c>
      <c r="N18" s="13" t="s">
        <v>113</v>
      </c>
      <c r="O18" s="22"/>
      <c r="P18" s="22" t="s">
        <v>9</v>
      </c>
      <c r="Q18" s="22"/>
      <c r="R18" s="22" t="s">
        <v>106</v>
      </c>
      <c r="S18" s="22" t="s">
        <v>114</v>
      </c>
      <c r="T18" s="22" t="s">
        <v>106</v>
      </c>
      <c r="U18" s="22" t="s">
        <v>115</v>
      </c>
      <c r="V18" s="22"/>
      <c r="W18" s="22" t="s">
        <v>106</v>
      </c>
      <c r="X18" s="14" t="s">
        <v>23</v>
      </c>
      <c r="Y18" s="22" t="s">
        <v>204</v>
      </c>
      <c r="Z18" s="14"/>
      <c r="AA18" s="22" t="s">
        <v>149</v>
      </c>
      <c r="AB18" s="14" t="s">
        <v>205</v>
      </c>
      <c r="AC18" s="14" t="s">
        <v>15</v>
      </c>
      <c r="AD18" s="14" t="s">
        <v>9</v>
      </c>
      <c r="AE18" s="27" t="s">
        <v>106</v>
      </c>
      <c r="AF18" s="22" t="s">
        <v>10</v>
      </c>
      <c r="AG18" s="36" t="s">
        <v>206</v>
      </c>
      <c r="AH18" s="22"/>
    </row>
    <row r="19" spans="2:34" ht="165" hidden="1" customHeight="1" x14ac:dyDescent="0.35">
      <c r="B19" s="16">
        <v>37</v>
      </c>
      <c r="C19" s="13">
        <v>27</v>
      </c>
      <c r="D19" s="13" t="s">
        <v>20</v>
      </c>
      <c r="E19" s="13"/>
      <c r="F19" s="13" t="s">
        <v>207</v>
      </c>
      <c r="G19" s="13" t="s">
        <v>208</v>
      </c>
      <c r="H19" s="13" t="s">
        <v>209</v>
      </c>
      <c r="I19" s="13" t="s">
        <v>210</v>
      </c>
      <c r="J19" s="22"/>
      <c r="K19" s="22"/>
      <c r="L19" s="13"/>
      <c r="M19" s="22" t="s">
        <v>145</v>
      </c>
      <c r="N19" s="22" t="s">
        <v>211</v>
      </c>
      <c r="O19" s="22"/>
      <c r="P19" s="22"/>
      <c r="Q19" s="22"/>
      <c r="R19" s="22" t="s">
        <v>106</v>
      </c>
      <c r="S19" s="22"/>
      <c r="T19" s="22" t="s">
        <v>145</v>
      </c>
      <c r="U19" s="22"/>
      <c r="V19" s="22"/>
      <c r="W19" s="22"/>
      <c r="X19" s="22" t="s">
        <v>19</v>
      </c>
      <c r="Y19" s="22" t="s">
        <v>19</v>
      </c>
      <c r="Z19" s="22" t="s">
        <v>12</v>
      </c>
      <c r="AA19" s="22" t="s">
        <v>130</v>
      </c>
      <c r="AB19" s="14"/>
      <c r="AC19" s="14"/>
      <c r="AD19" s="14"/>
      <c r="AE19" s="27"/>
      <c r="AF19" s="22"/>
      <c r="AG19" s="36"/>
      <c r="AH19" s="22"/>
    </row>
    <row r="20" spans="2:34" ht="58" hidden="1" x14ac:dyDescent="0.35">
      <c r="B20" s="16">
        <v>33</v>
      </c>
      <c r="C20" s="47">
        <v>23</v>
      </c>
      <c r="D20" s="13" t="s">
        <v>20</v>
      </c>
      <c r="E20" s="13"/>
      <c r="F20" s="13" t="s">
        <v>207</v>
      </c>
      <c r="G20" s="13" t="s">
        <v>212</v>
      </c>
      <c r="H20" s="13" t="s">
        <v>213</v>
      </c>
      <c r="I20" s="13" t="s">
        <v>214</v>
      </c>
      <c r="J20" s="22"/>
      <c r="K20" s="22"/>
      <c r="L20" s="24" t="s">
        <v>215</v>
      </c>
      <c r="M20" s="22" t="s">
        <v>145</v>
      </c>
      <c r="N20" s="22" t="s">
        <v>216</v>
      </c>
      <c r="O20" s="22"/>
      <c r="P20" s="22" t="s">
        <v>9</v>
      </c>
      <c r="Q20" s="22"/>
      <c r="R20" s="22" t="s">
        <v>145</v>
      </c>
      <c r="S20" s="22"/>
      <c r="T20" s="22" t="s">
        <v>145</v>
      </c>
      <c r="U20" s="22"/>
      <c r="V20" s="22"/>
      <c r="W20" s="22" t="s">
        <v>145</v>
      </c>
      <c r="X20" s="14" t="s">
        <v>23</v>
      </c>
      <c r="Y20" s="22" t="s">
        <v>217</v>
      </c>
      <c r="Z20" s="14"/>
      <c r="AA20" s="22" t="s">
        <v>130</v>
      </c>
      <c r="AB20" s="22" t="s">
        <v>218</v>
      </c>
      <c r="AC20" s="22" t="s">
        <v>15</v>
      </c>
      <c r="AD20" s="22" t="s">
        <v>9</v>
      </c>
      <c r="AE20" s="27" t="s">
        <v>106</v>
      </c>
      <c r="AF20" s="22" t="s">
        <v>10</v>
      </c>
      <c r="AG20" s="36" t="s">
        <v>219</v>
      </c>
      <c r="AH20" s="22"/>
    </row>
    <row r="21" spans="2:34" ht="171" hidden="1" customHeight="1" x14ac:dyDescent="0.35">
      <c r="B21" s="16">
        <v>16</v>
      </c>
      <c r="C21" s="13">
        <v>6</v>
      </c>
      <c r="D21" s="13" t="s">
        <v>20</v>
      </c>
      <c r="E21" s="13">
        <v>1</v>
      </c>
      <c r="F21" s="13" t="s">
        <v>220</v>
      </c>
      <c r="G21" s="13" t="s">
        <v>109</v>
      </c>
      <c r="H21" s="13" t="s">
        <v>221</v>
      </c>
      <c r="I21" s="13" t="s">
        <v>222</v>
      </c>
      <c r="J21" s="22"/>
      <c r="K21" s="22"/>
      <c r="L21" s="24" t="s">
        <v>223</v>
      </c>
      <c r="M21" s="22" t="s">
        <v>106</v>
      </c>
      <c r="N21" s="13" t="s">
        <v>113</v>
      </c>
      <c r="O21" s="22"/>
      <c r="P21" s="22" t="s">
        <v>9</v>
      </c>
      <c r="Q21" s="22"/>
      <c r="R21" s="22" t="s">
        <v>106</v>
      </c>
      <c r="S21" s="22" t="s">
        <v>114</v>
      </c>
      <c r="T21" s="22" t="s">
        <v>106</v>
      </c>
      <c r="U21" s="22" t="s">
        <v>115</v>
      </c>
      <c r="V21" s="22"/>
      <c r="W21" s="22" t="s">
        <v>106</v>
      </c>
      <c r="X21" s="14" t="s">
        <v>19</v>
      </c>
      <c r="Y21" s="22" t="s">
        <v>129</v>
      </c>
      <c r="Z21" s="14" t="s">
        <v>18</v>
      </c>
      <c r="AA21" s="22" t="s">
        <v>224</v>
      </c>
      <c r="AB21" s="22" t="s">
        <v>131</v>
      </c>
      <c r="AC21" s="22" t="s">
        <v>15</v>
      </c>
      <c r="AD21" s="22" t="s">
        <v>9</v>
      </c>
      <c r="AE21" s="27" t="s">
        <v>106</v>
      </c>
      <c r="AF21" s="22" t="s">
        <v>10</v>
      </c>
      <c r="AG21" s="36"/>
      <c r="AH21" s="22"/>
    </row>
    <row r="22" spans="2:34" ht="87" hidden="1" x14ac:dyDescent="0.35">
      <c r="B22" s="16">
        <v>67</v>
      </c>
      <c r="C22" s="22" t="s">
        <v>225</v>
      </c>
      <c r="D22" s="22" t="s">
        <v>226</v>
      </c>
      <c r="E22" s="22">
        <v>14</v>
      </c>
      <c r="F22" s="22" t="s">
        <v>227</v>
      </c>
      <c r="G22" s="22" t="s">
        <v>228</v>
      </c>
      <c r="H22" s="22" t="s">
        <v>229</v>
      </c>
      <c r="I22" s="22" t="s">
        <v>230</v>
      </c>
      <c r="J22" s="22"/>
      <c r="K22" s="22"/>
      <c r="L22" s="22"/>
      <c r="M22" s="22"/>
      <c r="N22" s="22"/>
      <c r="O22" s="22"/>
      <c r="P22" s="22"/>
      <c r="Q22" s="22"/>
      <c r="R22" s="22"/>
      <c r="S22" s="22"/>
      <c r="T22" s="22"/>
      <c r="U22" s="22"/>
      <c r="V22" s="22"/>
      <c r="W22" s="22" t="s">
        <v>106</v>
      </c>
      <c r="X22" s="22" t="s">
        <v>19</v>
      </c>
      <c r="Y22" s="22" t="s">
        <v>231</v>
      </c>
      <c r="Z22" s="22" t="s">
        <v>12</v>
      </c>
      <c r="AA22" s="22" t="s">
        <v>149</v>
      </c>
      <c r="AB22" s="22" t="s">
        <v>232</v>
      </c>
      <c r="AC22" s="22" t="s">
        <v>9</v>
      </c>
      <c r="AD22" s="22" t="s">
        <v>9</v>
      </c>
      <c r="AE22" s="27" t="s">
        <v>126</v>
      </c>
      <c r="AF22" s="22" t="s">
        <v>16</v>
      </c>
      <c r="AG22" s="36"/>
      <c r="AH22" s="22" t="s">
        <v>29</v>
      </c>
    </row>
    <row r="23" spans="2:34" ht="87" hidden="1" x14ac:dyDescent="0.35">
      <c r="B23" s="16">
        <v>68</v>
      </c>
      <c r="C23" s="22" t="s">
        <v>233</v>
      </c>
      <c r="D23" s="22" t="s">
        <v>226</v>
      </c>
      <c r="E23" s="22">
        <v>14</v>
      </c>
      <c r="F23" s="22" t="s">
        <v>227</v>
      </c>
      <c r="G23" s="22" t="s">
        <v>228</v>
      </c>
      <c r="H23" s="22" t="s">
        <v>229</v>
      </c>
      <c r="I23" s="22" t="s">
        <v>234</v>
      </c>
      <c r="J23" s="22"/>
      <c r="K23" s="22"/>
      <c r="L23" s="22"/>
      <c r="M23" s="22"/>
      <c r="N23" s="22"/>
      <c r="O23" s="22"/>
      <c r="P23" s="22"/>
      <c r="Q23" s="22"/>
      <c r="R23" s="22"/>
      <c r="S23" s="22"/>
      <c r="T23" s="22"/>
      <c r="U23" s="22"/>
      <c r="V23" s="22"/>
      <c r="W23" s="22" t="s">
        <v>106</v>
      </c>
      <c r="X23" s="22" t="s">
        <v>19</v>
      </c>
      <c r="Y23" s="22" t="s">
        <v>235</v>
      </c>
      <c r="Z23" s="22" t="s">
        <v>12</v>
      </c>
      <c r="AA23" s="22" t="s">
        <v>164</v>
      </c>
      <c r="AB23" s="22"/>
      <c r="AC23" s="22"/>
      <c r="AD23" s="22" t="s">
        <v>9</v>
      </c>
      <c r="AE23" s="27" t="s">
        <v>106</v>
      </c>
      <c r="AF23" s="22" t="s">
        <v>21</v>
      </c>
      <c r="AG23" s="36"/>
      <c r="AH23" s="22"/>
    </row>
    <row r="24" spans="2:34" ht="87" hidden="1" x14ac:dyDescent="0.35">
      <c r="B24" s="16">
        <v>70</v>
      </c>
      <c r="C24" s="22" t="s">
        <v>236</v>
      </c>
      <c r="D24" s="22" t="s">
        <v>226</v>
      </c>
      <c r="E24" s="22">
        <v>14</v>
      </c>
      <c r="F24" s="22" t="s">
        <v>227</v>
      </c>
      <c r="G24" s="22" t="s">
        <v>228</v>
      </c>
      <c r="H24" s="22" t="s">
        <v>229</v>
      </c>
      <c r="I24" s="22" t="s">
        <v>237</v>
      </c>
      <c r="J24" s="22"/>
      <c r="K24" s="22"/>
      <c r="L24" s="22"/>
      <c r="M24" s="22"/>
      <c r="N24" s="22"/>
      <c r="O24" s="22"/>
      <c r="P24" s="22"/>
      <c r="Q24" s="22"/>
      <c r="R24" s="22"/>
      <c r="S24" s="22"/>
      <c r="T24" s="22"/>
      <c r="U24" s="22"/>
      <c r="V24" s="22"/>
      <c r="W24" s="22" t="s">
        <v>145</v>
      </c>
      <c r="X24" s="22" t="s">
        <v>61</v>
      </c>
      <c r="Y24" s="22" t="s">
        <v>238</v>
      </c>
      <c r="Z24" s="22"/>
      <c r="AA24" s="22"/>
      <c r="AB24" s="22"/>
      <c r="AC24" s="22"/>
      <c r="AD24" s="22" t="s">
        <v>9</v>
      </c>
      <c r="AE24" s="27"/>
      <c r="AF24" s="22"/>
      <c r="AG24" s="36"/>
      <c r="AH24" s="22"/>
    </row>
    <row r="25" spans="2:34" ht="87" hidden="1" x14ac:dyDescent="0.35">
      <c r="B25" s="16">
        <v>72</v>
      </c>
      <c r="C25" s="22" t="s">
        <v>239</v>
      </c>
      <c r="D25" s="22" t="s">
        <v>226</v>
      </c>
      <c r="E25" s="22">
        <v>14</v>
      </c>
      <c r="F25" s="22" t="s">
        <v>240</v>
      </c>
      <c r="G25" s="22" t="s">
        <v>228</v>
      </c>
      <c r="H25" s="22" t="s">
        <v>241</v>
      </c>
      <c r="I25" s="22" t="s">
        <v>242</v>
      </c>
      <c r="J25" s="22"/>
      <c r="K25" s="22"/>
      <c r="L25" s="22"/>
      <c r="M25" s="22"/>
      <c r="N25" s="22"/>
      <c r="O25" s="22"/>
      <c r="P25" s="22"/>
      <c r="Q25" s="22"/>
      <c r="R25" s="22"/>
      <c r="S25" s="22"/>
      <c r="T25" s="22"/>
      <c r="U25" s="22"/>
      <c r="V25" s="22"/>
      <c r="W25" s="22" t="s">
        <v>106</v>
      </c>
      <c r="X25" s="22" t="s">
        <v>19</v>
      </c>
      <c r="Y25" s="22" t="s">
        <v>243</v>
      </c>
      <c r="Z25" s="22" t="s">
        <v>12</v>
      </c>
      <c r="AA25" s="22" t="s">
        <v>149</v>
      </c>
      <c r="AB25" s="22"/>
      <c r="AC25" s="22" t="s">
        <v>9</v>
      </c>
      <c r="AD25" s="22" t="s">
        <v>9</v>
      </c>
      <c r="AE25" s="27" t="s">
        <v>106</v>
      </c>
      <c r="AF25" s="22" t="s">
        <v>21</v>
      </c>
      <c r="AG25" s="36"/>
      <c r="AH25" s="22"/>
    </row>
    <row r="26" spans="2:34" ht="116" hidden="1" x14ac:dyDescent="0.35">
      <c r="B26" s="16">
        <v>84</v>
      </c>
      <c r="C26" s="22" t="s">
        <v>244</v>
      </c>
      <c r="D26" s="22" t="s">
        <v>226</v>
      </c>
      <c r="E26" s="22">
        <v>15</v>
      </c>
      <c r="F26" s="22" t="s">
        <v>245</v>
      </c>
      <c r="G26" s="22" t="s">
        <v>246</v>
      </c>
      <c r="H26" s="22" t="s">
        <v>247</v>
      </c>
      <c r="I26" s="22" t="s">
        <v>248</v>
      </c>
      <c r="J26" s="22"/>
      <c r="K26" s="22"/>
      <c r="L26" s="22"/>
      <c r="M26" s="22"/>
      <c r="N26" s="22"/>
      <c r="O26" s="22"/>
      <c r="P26" s="22"/>
      <c r="Q26" s="22"/>
      <c r="R26" s="22"/>
      <c r="S26" s="22"/>
      <c r="T26" s="22"/>
      <c r="U26" s="22"/>
      <c r="V26" s="22"/>
      <c r="W26" s="22" t="s">
        <v>106</v>
      </c>
      <c r="X26" s="22" t="s">
        <v>58</v>
      </c>
      <c r="Y26" s="22" t="s">
        <v>249</v>
      </c>
      <c r="Z26" s="22" t="s">
        <v>27</v>
      </c>
      <c r="AA26" s="22" t="s">
        <v>149</v>
      </c>
      <c r="AB26" s="22" t="s">
        <v>250</v>
      </c>
      <c r="AC26" s="22" t="s">
        <v>9</v>
      </c>
      <c r="AD26" s="22" t="s">
        <v>9</v>
      </c>
      <c r="AE26" s="27" t="s">
        <v>106</v>
      </c>
      <c r="AF26" s="22" t="s">
        <v>21</v>
      </c>
      <c r="AG26" s="36"/>
      <c r="AH26" s="22"/>
    </row>
    <row r="27" spans="2:34" ht="116" hidden="1" x14ac:dyDescent="0.35">
      <c r="B27" s="16">
        <v>80</v>
      </c>
      <c r="C27" s="22" t="s">
        <v>251</v>
      </c>
      <c r="D27" s="22" t="s">
        <v>226</v>
      </c>
      <c r="E27" s="22">
        <v>15</v>
      </c>
      <c r="F27" s="22" t="s">
        <v>245</v>
      </c>
      <c r="G27" s="22" t="s">
        <v>246</v>
      </c>
      <c r="H27" s="22" t="s">
        <v>247</v>
      </c>
      <c r="I27" s="22" t="s">
        <v>252</v>
      </c>
      <c r="J27" s="22"/>
      <c r="K27" s="22"/>
      <c r="L27" s="22"/>
      <c r="M27" s="22"/>
      <c r="N27" s="22"/>
      <c r="O27" s="22"/>
      <c r="P27" s="22"/>
      <c r="Q27" s="22"/>
      <c r="R27" s="22"/>
      <c r="S27" s="22"/>
      <c r="T27" s="22"/>
      <c r="U27" s="22"/>
      <c r="V27" s="22"/>
      <c r="W27" s="22" t="s">
        <v>106</v>
      </c>
      <c r="X27" s="22" t="s">
        <v>41</v>
      </c>
      <c r="Y27" s="22" t="s">
        <v>253</v>
      </c>
      <c r="Z27" s="22"/>
      <c r="AA27" s="22" t="s">
        <v>137</v>
      </c>
      <c r="AB27" s="22" t="s">
        <v>254</v>
      </c>
      <c r="AC27" s="22" t="s">
        <v>9</v>
      </c>
      <c r="AD27" s="22" t="s">
        <v>9</v>
      </c>
      <c r="AE27" s="27" t="s">
        <v>106</v>
      </c>
      <c r="AF27" s="22" t="s">
        <v>25</v>
      </c>
      <c r="AG27" s="36" t="s">
        <v>255</v>
      </c>
      <c r="AH27" s="22"/>
    </row>
    <row r="28" spans="2:34" ht="409.6" hidden="1" customHeight="1" x14ac:dyDescent="0.35">
      <c r="B28" s="16">
        <v>79</v>
      </c>
      <c r="C28" s="22" t="s">
        <v>233</v>
      </c>
      <c r="D28" s="22" t="s">
        <v>226</v>
      </c>
      <c r="E28" s="22">
        <v>15</v>
      </c>
      <c r="F28" s="22" t="s">
        <v>245</v>
      </c>
      <c r="G28" s="22" t="s">
        <v>246</v>
      </c>
      <c r="H28" s="22" t="s">
        <v>247</v>
      </c>
      <c r="I28" s="22" t="s">
        <v>256</v>
      </c>
      <c r="J28" s="22"/>
      <c r="K28" s="22"/>
      <c r="L28" s="22"/>
      <c r="M28" s="22"/>
      <c r="N28" s="22"/>
      <c r="O28" s="22"/>
      <c r="P28" s="22"/>
      <c r="Q28" s="22"/>
      <c r="R28" s="22"/>
      <c r="S28" s="22"/>
      <c r="T28" s="22"/>
      <c r="U28" s="22"/>
      <c r="V28" s="22"/>
      <c r="W28" s="22" t="s">
        <v>106</v>
      </c>
      <c r="X28" s="22" t="s">
        <v>41</v>
      </c>
      <c r="Y28" s="22" t="s">
        <v>257</v>
      </c>
      <c r="Z28" s="22"/>
      <c r="AA28" s="22" t="s">
        <v>149</v>
      </c>
      <c r="AB28" s="22" t="s">
        <v>258</v>
      </c>
      <c r="AC28" s="22" t="s">
        <v>9</v>
      </c>
      <c r="AD28" s="22" t="s">
        <v>9</v>
      </c>
      <c r="AE28" s="27" t="s">
        <v>106</v>
      </c>
      <c r="AF28" s="22" t="s">
        <v>25</v>
      </c>
      <c r="AG28" s="36" t="s">
        <v>259</v>
      </c>
      <c r="AH28" s="22"/>
    </row>
    <row r="29" spans="2:34" ht="116" hidden="1" x14ac:dyDescent="0.35">
      <c r="B29" s="16">
        <v>78</v>
      </c>
      <c r="C29" s="22" t="s">
        <v>225</v>
      </c>
      <c r="D29" s="22" t="s">
        <v>226</v>
      </c>
      <c r="E29" s="22">
        <v>15</v>
      </c>
      <c r="F29" s="22" t="s">
        <v>245</v>
      </c>
      <c r="G29" s="22" t="s">
        <v>246</v>
      </c>
      <c r="H29" s="22" t="s">
        <v>247</v>
      </c>
      <c r="I29" s="22" t="s">
        <v>260</v>
      </c>
      <c r="J29" s="22"/>
      <c r="K29" s="22"/>
      <c r="L29" s="22"/>
      <c r="M29" s="22"/>
      <c r="N29" s="22"/>
      <c r="O29" s="22"/>
      <c r="P29" s="22"/>
      <c r="Q29" s="22"/>
      <c r="R29" s="22"/>
      <c r="S29" s="22"/>
      <c r="T29" s="22"/>
      <c r="U29" s="22"/>
      <c r="V29" s="22"/>
      <c r="W29" s="22" t="s">
        <v>106</v>
      </c>
      <c r="X29" s="22" t="s">
        <v>41</v>
      </c>
      <c r="Y29" s="22" t="s">
        <v>261</v>
      </c>
      <c r="Z29" s="22"/>
      <c r="AA29" s="22" t="s">
        <v>164</v>
      </c>
      <c r="AB29" s="22" t="s">
        <v>262</v>
      </c>
      <c r="AC29" s="22" t="s">
        <v>9</v>
      </c>
      <c r="AD29" s="22" t="s">
        <v>15</v>
      </c>
      <c r="AE29" s="27" t="s">
        <v>106</v>
      </c>
      <c r="AF29" s="22" t="s">
        <v>21</v>
      </c>
      <c r="AG29" s="36" t="s">
        <v>263</v>
      </c>
      <c r="AH29" s="22"/>
    </row>
    <row r="30" spans="2:34" ht="116" hidden="1" x14ac:dyDescent="0.35">
      <c r="B30" s="16">
        <v>81</v>
      </c>
      <c r="C30" s="48" t="s">
        <v>236</v>
      </c>
      <c r="D30" s="22" t="s">
        <v>226</v>
      </c>
      <c r="E30" s="22">
        <v>15</v>
      </c>
      <c r="F30" s="22" t="s">
        <v>245</v>
      </c>
      <c r="G30" s="22" t="s">
        <v>246</v>
      </c>
      <c r="H30" s="22" t="s">
        <v>247</v>
      </c>
      <c r="I30" s="22" t="s">
        <v>264</v>
      </c>
      <c r="J30" s="22"/>
      <c r="K30" s="22"/>
      <c r="L30" s="22"/>
      <c r="M30" s="22"/>
      <c r="N30" s="22"/>
      <c r="O30" s="22"/>
      <c r="P30" s="22"/>
      <c r="Q30" s="22"/>
      <c r="R30" s="22"/>
      <c r="S30" s="22"/>
      <c r="T30" s="22"/>
      <c r="U30" s="22"/>
      <c r="V30" s="22"/>
      <c r="W30" s="22" t="s">
        <v>106</v>
      </c>
      <c r="X30" s="22" t="s">
        <v>23</v>
      </c>
      <c r="Y30" s="22" t="s">
        <v>249</v>
      </c>
      <c r="Z30" s="22"/>
      <c r="AA30" s="22" t="s">
        <v>130</v>
      </c>
      <c r="AB30" s="22" t="s">
        <v>265</v>
      </c>
      <c r="AC30" s="22" t="s">
        <v>9</v>
      </c>
      <c r="AD30" s="22"/>
      <c r="AE30" s="27" t="s">
        <v>106</v>
      </c>
      <c r="AF30" s="22" t="s">
        <v>21</v>
      </c>
      <c r="AG30" s="36" t="s">
        <v>266</v>
      </c>
      <c r="AH30" s="22"/>
    </row>
    <row r="31" spans="2:34" ht="116" hidden="1" x14ac:dyDescent="0.35">
      <c r="B31" s="16">
        <v>77</v>
      </c>
      <c r="C31" s="22" t="s">
        <v>239</v>
      </c>
      <c r="D31" s="22" t="s">
        <v>226</v>
      </c>
      <c r="E31" s="22">
        <v>15</v>
      </c>
      <c r="F31" s="22" t="s">
        <v>245</v>
      </c>
      <c r="G31" s="22" t="s">
        <v>246</v>
      </c>
      <c r="H31" s="22" t="s">
        <v>247</v>
      </c>
      <c r="I31" s="22" t="s">
        <v>267</v>
      </c>
      <c r="J31" s="22"/>
      <c r="K31" s="22"/>
      <c r="L31" s="22"/>
      <c r="M31" s="22"/>
      <c r="N31" s="22"/>
      <c r="O31" s="22"/>
      <c r="P31" s="22"/>
      <c r="Q31" s="22"/>
      <c r="R31" s="22"/>
      <c r="S31" s="22"/>
      <c r="T31" s="22"/>
      <c r="U31" s="22"/>
      <c r="V31" s="22"/>
      <c r="W31" s="22" t="s">
        <v>106</v>
      </c>
      <c r="X31" s="22" t="s">
        <v>19</v>
      </c>
      <c r="Y31" s="22" t="s">
        <v>268</v>
      </c>
      <c r="Z31" s="22" t="s">
        <v>12</v>
      </c>
      <c r="AA31" s="22" t="s">
        <v>130</v>
      </c>
      <c r="AB31" s="22"/>
      <c r="AC31" s="22" t="s">
        <v>15</v>
      </c>
      <c r="AD31" s="22" t="s">
        <v>9</v>
      </c>
      <c r="AE31" s="27" t="s">
        <v>106</v>
      </c>
      <c r="AF31" s="22" t="s">
        <v>21</v>
      </c>
      <c r="AG31" s="36"/>
      <c r="AH31" s="22"/>
    </row>
    <row r="32" spans="2:34" ht="83.25" hidden="1" customHeight="1" x14ac:dyDescent="0.35">
      <c r="B32" s="16">
        <v>89</v>
      </c>
      <c r="C32" s="22" t="s">
        <v>269</v>
      </c>
      <c r="D32" s="22" t="s">
        <v>226</v>
      </c>
      <c r="E32" s="22">
        <v>15</v>
      </c>
      <c r="F32" s="22" t="s">
        <v>245</v>
      </c>
      <c r="G32" s="22" t="s">
        <v>246</v>
      </c>
      <c r="H32" s="22" t="s">
        <v>247</v>
      </c>
      <c r="I32" s="22" t="s">
        <v>270</v>
      </c>
      <c r="J32" s="22"/>
      <c r="K32" s="22"/>
      <c r="L32" s="22"/>
      <c r="M32" s="22"/>
      <c r="N32" s="22"/>
      <c r="O32" s="22"/>
      <c r="P32" s="22"/>
      <c r="Q32" s="22"/>
      <c r="R32" s="22"/>
      <c r="S32" s="22"/>
      <c r="T32" s="22"/>
      <c r="U32" s="22"/>
      <c r="V32" s="22"/>
      <c r="W32" s="22" t="s">
        <v>106</v>
      </c>
      <c r="X32" s="22" t="s">
        <v>19</v>
      </c>
      <c r="Y32" s="22" t="s">
        <v>271</v>
      </c>
      <c r="Z32" s="22" t="s">
        <v>33</v>
      </c>
      <c r="AA32" s="22" t="s">
        <v>130</v>
      </c>
      <c r="AB32" s="52" t="s">
        <v>272</v>
      </c>
      <c r="AC32" s="22" t="s">
        <v>9</v>
      </c>
      <c r="AD32" s="22" t="s">
        <v>9</v>
      </c>
      <c r="AE32" s="27" t="s">
        <v>106</v>
      </c>
      <c r="AF32" s="22" t="s">
        <v>25</v>
      </c>
      <c r="AG32" s="36"/>
      <c r="AH32" s="22"/>
    </row>
    <row r="33" spans="2:34" ht="116" hidden="1" x14ac:dyDescent="0.35">
      <c r="B33" s="16">
        <v>88</v>
      </c>
      <c r="C33" s="22" t="s">
        <v>273</v>
      </c>
      <c r="D33" s="22" t="s">
        <v>226</v>
      </c>
      <c r="E33" s="22">
        <v>15</v>
      </c>
      <c r="F33" s="22" t="s">
        <v>245</v>
      </c>
      <c r="G33" s="22" t="s">
        <v>246</v>
      </c>
      <c r="H33" s="22" t="s">
        <v>247</v>
      </c>
      <c r="I33" s="22" t="s">
        <v>274</v>
      </c>
      <c r="J33" s="22"/>
      <c r="K33" s="22"/>
      <c r="L33" s="22"/>
      <c r="M33" s="22"/>
      <c r="N33" s="22"/>
      <c r="O33" s="22"/>
      <c r="P33" s="22"/>
      <c r="Q33" s="22"/>
      <c r="R33" s="22"/>
      <c r="S33" s="22"/>
      <c r="T33" s="22"/>
      <c r="U33" s="22"/>
      <c r="V33" s="22"/>
      <c r="W33" s="22" t="s">
        <v>106</v>
      </c>
      <c r="X33" s="22" t="s">
        <v>19</v>
      </c>
      <c r="Y33" s="22"/>
      <c r="Z33" s="22" t="s">
        <v>33</v>
      </c>
      <c r="AA33" s="22" t="s">
        <v>164</v>
      </c>
      <c r="AB33" s="53" t="s">
        <v>275</v>
      </c>
      <c r="AC33" s="22" t="s">
        <v>9</v>
      </c>
      <c r="AD33" s="22" t="s">
        <v>9</v>
      </c>
      <c r="AE33" s="27" t="s">
        <v>126</v>
      </c>
      <c r="AF33" s="22" t="s">
        <v>25</v>
      </c>
      <c r="AG33" s="36"/>
      <c r="AH33" s="22"/>
    </row>
    <row r="34" spans="2:34" ht="190.4" hidden="1" customHeight="1" x14ac:dyDescent="0.35">
      <c r="B34" s="16">
        <v>91</v>
      </c>
      <c r="C34" s="22" t="s">
        <v>276</v>
      </c>
      <c r="D34" s="22" t="s">
        <v>226</v>
      </c>
      <c r="E34" s="22">
        <v>15</v>
      </c>
      <c r="F34" s="22" t="s">
        <v>245</v>
      </c>
      <c r="G34" s="22" t="s">
        <v>246</v>
      </c>
      <c r="H34" s="22" t="s">
        <v>247</v>
      </c>
      <c r="I34" s="22" t="s">
        <v>277</v>
      </c>
      <c r="J34" s="22"/>
      <c r="K34" s="22"/>
      <c r="L34" s="22"/>
      <c r="M34" s="22"/>
      <c r="N34" s="22"/>
      <c r="O34" s="22"/>
      <c r="P34" s="22"/>
      <c r="Q34" s="22"/>
      <c r="R34" s="22"/>
      <c r="S34" s="22"/>
      <c r="T34" s="22"/>
      <c r="U34" s="22"/>
      <c r="V34" s="22"/>
      <c r="W34" s="22" t="s">
        <v>106</v>
      </c>
      <c r="X34" s="22" t="s">
        <v>13</v>
      </c>
      <c r="Y34" s="22" t="s">
        <v>249</v>
      </c>
      <c r="Z34" s="22"/>
      <c r="AA34" s="22"/>
      <c r="AB34" s="22"/>
      <c r="AC34" s="22"/>
      <c r="AD34" s="22"/>
      <c r="AE34" s="27" t="s">
        <v>145</v>
      </c>
      <c r="AF34" s="22"/>
      <c r="AG34" s="36"/>
      <c r="AH34" s="22"/>
    </row>
    <row r="35" spans="2:34" ht="132" hidden="1" customHeight="1" x14ac:dyDescent="0.35">
      <c r="B35" s="16">
        <v>108</v>
      </c>
      <c r="C35" s="22" t="s">
        <v>239</v>
      </c>
      <c r="D35" s="22" t="s">
        <v>226</v>
      </c>
      <c r="E35" s="22">
        <v>15</v>
      </c>
      <c r="F35" s="22" t="s">
        <v>278</v>
      </c>
      <c r="G35" s="22" t="s">
        <v>246</v>
      </c>
      <c r="H35" s="22" t="s">
        <v>279</v>
      </c>
      <c r="I35" s="22" t="s">
        <v>280</v>
      </c>
      <c r="J35" s="22"/>
      <c r="K35" s="22"/>
      <c r="L35" s="22"/>
      <c r="M35" s="22"/>
      <c r="N35" s="22"/>
      <c r="O35" s="22"/>
      <c r="P35" s="22"/>
      <c r="Q35" s="22"/>
      <c r="R35" s="22"/>
      <c r="S35" s="22"/>
      <c r="T35" s="22"/>
      <c r="U35" s="22"/>
      <c r="V35" s="22"/>
      <c r="W35" s="22" t="s">
        <v>106</v>
      </c>
      <c r="X35" s="22" t="s">
        <v>58</v>
      </c>
      <c r="Y35" s="22" t="s">
        <v>281</v>
      </c>
      <c r="Z35" s="22"/>
      <c r="AA35" s="22" t="s">
        <v>164</v>
      </c>
      <c r="AB35" s="22"/>
      <c r="AC35" s="22" t="s">
        <v>15</v>
      </c>
      <c r="AD35" s="22" t="s">
        <v>9</v>
      </c>
      <c r="AE35" s="27" t="s">
        <v>106</v>
      </c>
      <c r="AF35" s="22" t="s">
        <v>21</v>
      </c>
      <c r="AG35" s="36"/>
      <c r="AH35" s="22"/>
    </row>
    <row r="36" spans="2:34" ht="107.25" hidden="1" customHeight="1" x14ac:dyDescent="0.35">
      <c r="B36" s="16">
        <v>129</v>
      </c>
      <c r="C36" s="48" t="s">
        <v>236</v>
      </c>
      <c r="D36" s="22" t="s">
        <v>226</v>
      </c>
      <c r="E36" s="22">
        <v>15</v>
      </c>
      <c r="F36" s="22" t="s">
        <v>282</v>
      </c>
      <c r="G36" s="22" t="s">
        <v>246</v>
      </c>
      <c r="H36" s="22" t="s">
        <v>283</v>
      </c>
      <c r="I36" s="22" t="s">
        <v>284</v>
      </c>
      <c r="J36" s="22"/>
      <c r="K36" s="22"/>
      <c r="L36" s="22"/>
      <c r="M36" s="22"/>
      <c r="N36" s="22"/>
      <c r="O36" s="22"/>
      <c r="P36" s="22"/>
      <c r="Q36" s="22"/>
      <c r="R36" s="22"/>
      <c r="S36" s="22"/>
      <c r="T36" s="22"/>
      <c r="U36" s="22"/>
      <c r="V36" s="22"/>
      <c r="W36" s="22" t="s">
        <v>106</v>
      </c>
      <c r="X36" s="22" t="s">
        <v>23</v>
      </c>
      <c r="Y36" s="22" t="s">
        <v>285</v>
      </c>
      <c r="Z36" s="22"/>
      <c r="AA36" s="22" t="s">
        <v>149</v>
      </c>
      <c r="AB36" s="36" t="s">
        <v>286</v>
      </c>
      <c r="AC36" s="22" t="s">
        <v>9</v>
      </c>
      <c r="AD36" s="22" t="s">
        <v>9</v>
      </c>
      <c r="AE36" s="27" t="s">
        <v>126</v>
      </c>
      <c r="AF36" s="22" t="s">
        <v>10</v>
      </c>
      <c r="AG36" s="36" t="s">
        <v>287</v>
      </c>
      <c r="AH36" s="22" t="s">
        <v>20</v>
      </c>
    </row>
    <row r="37" spans="2:34" ht="142.75" hidden="1" customHeight="1" x14ac:dyDescent="0.35">
      <c r="B37" s="16">
        <v>111</v>
      </c>
      <c r="C37" s="22" t="s">
        <v>239</v>
      </c>
      <c r="D37" s="22" t="s">
        <v>226</v>
      </c>
      <c r="E37" s="22">
        <v>15</v>
      </c>
      <c r="F37" s="22" t="s">
        <v>288</v>
      </c>
      <c r="G37" s="22" t="s">
        <v>246</v>
      </c>
      <c r="H37" s="22" t="s">
        <v>289</v>
      </c>
      <c r="I37" s="22" t="s">
        <v>290</v>
      </c>
      <c r="J37" s="22"/>
      <c r="K37" s="22"/>
      <c r="L37" s="22"/>
      <c r="M37" s="22"/>
      <c r="N37" s="22"/>
      <c r="O37" s="22"/>
      <c r="P37" s="22"/>
      <c r="Q37" s="22"/>
      <c r="R37" s="22"/>
      <c r="S37" s="22"/>
      <c r="T37" s="22"/>
      <c r="U37" s="22"/>
      <c r="V37" s="22"/>
      <c r="W37" s="22" t="s">
        <v>106</v>
      </c>
      <c r="X37" s="22" t="s">
        <v>58</v>
      </c>
      <c r="Y37" s="22" t="s">
        <v>291</v>
      </c>
      <c r="Z37" s="22"/>
      <c r="AA37" s="22" t="s">
        <v>164</v>
      </c>
      <c r="AB37" s="36" t="s">
        <v>292</v>
      </c>
      <c r="AC37" s="22" t="s">
        <v>15</v>
      </c>
      <c r="AD37" s="22" t="s">
        <v>9</v>
      </c>
      <c r="AE37" s="27" t="s">
        <v>106</v>
      </c>
      <c r="AF37" s="22" t="s">
        <v>21</v>
      </c>
      <c r="AG37" s="36"/>
      <c r="AH37" s="22"/>
    </row>
    <row r="38" spans="2:34" ht="72" hidden="1" customHeight="1" x14ac:dyDescent="0.35">
      <c r="B38" s="16">
        <v>112</v>
      </c>
      <c r="C38" s="22" t="s">
        <v>225</v>
      </c>
      <c r="D38" s="22" t="s">
        <v>226</v>
      </c>
      <c r="E38" s="22">
        <v>15</v>
      </c>
      <c r="F38" s="22" t="s">
        <v>288</v>
      </c>
      <c r="G38" s="22" t="s">
        <v>246</v>
      </c>
      <c r="H38" s="22" t="s">
        <v>289</v>
      </c>
      <c r="I38" s="22" t="s">
        <v>293</v>
      </c>
      <c r="J38" s="22"/>
      <c r="K38" s="22"/>
      <c r="L38" s="22"/>
      <c r="M38" s="22"/>
      <c r="N38" s="22"/>
      <c r="O38" s="22"/>
      <c r="P38" s="22"/>
      <c r="Q38" s="22"/>
      <c r="R38" s="22"/>
      <c r="S38" s="22"/>
      <c r="T38" s="22"/>
      <c r="U38" s="22"/>
      <c r="V38" s="22"/>
      <c r="W38" s="22" t="s">
        <v>106</v>
      </c>
      <c r="X38" s="22" t="s">
        <v>41</v>
      </c>
      <c r="Y38" s="22" t="s">
        <v>294</v>
      </c>
      <c r="Z38" s="22"/>
      <c r="AA38" s="22" t="s">
        <v>149</v>
      </c>
      <c r="AB38" s="36" t="s">
        <v>295</v>
      </c>
      <c r="AC38" s="22" t="s">
        <v>9</v>
      </c>
      <c r="AD38" s="22" t="s">
        <v>9</v>
      </c>
      <c r="AE38" s="27" t="s">
        <v>106</v>
      </c>
      <c r="AF38" s="22" t="s">
        <v>25</v>
      </c>
      <c r="AG38" s="36"/>
      <c r="AH38" s="22"/>
    </row>
    <row r="39" spans="2:34" ht="69.75" hidden="1" customHeight="1" x14ac:dyDescent="0.35">
      <c r="B39" s="16">
        <v>127</v>
      </c>
      <c r="C39" s="22" t="s">
        <v>233</v>
      </c>
      <c r="D39" s="22" t="s">
        <v>226</v>
      </c>
      <c r="E39" s="22">
        <v>15</v>
      </c>
      <c r="F39" s="22" t="s">
        <v>288</v>
      </c>
      <c r="G39" s="22" t="s">
        <v>246</v>
      </c>
      <c r="H39" s="22" t="s">
        <v>296</v>
      </c>
      <c r="I39" s="22" t="s">
        <v>297</v>
      </c>
      <c r="J39" s="22"/>
      <c r="K39" s="22"/>
      <c r="L39" s="22"/>
      <c r="M39" s="22"/>
      <c r="N39" s="22"/>
      <c r="O39" s="22"/>
      <c r="P39" s="22"/>
      <c r="Q39" s="22"/>
      <c r="R39" s="22"/>
      <c r="S39" s="22"/>
      <c r="T39" s="22"/>
      <c r="U39" s="22"/>
      <c r="V39" s="22"/>
      <c r="W39" s="22" t="s">
        <v>106</v>
      </c>
      <c r="X39" s="22" t="s">
        <v>41</v>
      </c>
      <c r="Y39" s="22"/>
      <c r="Z39" s="22"/>
      <c r="AA39" s="22" t="s">
        <v>149</v>
      </c>
      <c r="AB39" s="22" t="s">
        <v>298</v>
      </c>
      <c r="AC39" s="22" t="s">
        <v>9</v>
      </c>
      <c r="AD39" s="22" t="s">
        <v>9</v>
      </c>
      <c r="AE39" s="27" t="s">
        <v>106</v>
      </c>
      <c r="AF39" s="22" t="s">
        <v>25</v>
      </c>
      <c r="AG39" s="36"/>
      <c r="AH39" s="22"/>
    </row>
    <row r="40" spans="2:34" ht="96" hidden="1" customHeight="1" x14ac:dyDescent="0.35">
      <c r="B40" s="16">
        <v>126</v>
      </c>
      <c r="C40" s="22" t="s">
        <v>225</v>
      </c>
      <c r="D40" s="22" t="s">
        <v>226</v>
      </c>
      <c r="E40" s="22">
        <v>15</v>
      </c>
      <c r="F40" s="22" t="s">
        <v>288</v>
      </c>
      <c r="G40" s="22" t="s">
        <v>246</v>
      </c>
      <c r="H40" s="22" t="s">
        <v>296</v>
      </c>
      <c r="I40" s="22" t="s">
        <v>299</v>
      </c>
      <c r="J40" s="22"/>
      <c r="K40" s="22"/>
      <c r="L40" s="22"/>
      <c r="M40" s="22"/>
      <c r="N40" s="22"/>
      <c r="O40" s="22"/>
      <c r="P40" s="22"/>
      <c r="Q40" s="22"/>
      <c r="R40" s="22"/>
      <c r="S40" s="22"/>
      <c r="T40" s="22"/>
      <c r="U40" s="22"/>
      <c r="V40" s="22"/>
      <c r="W40" s="22" t="s">
        <v>106</v>
      </c>
      <c r="X40" s="22" t="s">
        <v>41</v>
      </c>
      <c r="Y40" s="22" t="s">
        <v>300</v>
      </c>
      <c r="Z40" s="22"/>
      <c r="AA40" s="22" t="s">
        <v>149</v>
      </c>
      <c r="AB40" s="22" t="s">
        <v>301</v>
      </c>
      <c r="AC40" s="22"/>
      <c r="AD40" s="22" t="s">
        <v>9</v>
      </c>
      <c r="AE40" s="27" t="s">
        <v>106</v>
      </c>
      <c r="AF40" s="22" t="s">
        <v>29</v>
      </c>
      <c r="AG40" s="36" t="s">
        <v>302</v>
      </c>
      <c r="AH40" s="22"/>
    </row>
    <row r="41" spans="2:34" ht="116" hidden="1" x14ac:dyDescent="0.35">
      <c r="B41" s="16">
        <v>113</v>
      </c>
      <c r="C41" s="48" t="s">
        <v>233</v>
      </c>
      <c r="D41" s="22" t="s">
        <v>226</v>
      </c>
      <c r="E41" s="22">
        <v>15</v>
      </c>
      <c r="F41" s="22" t="s">
        <v>288</v>
      </c>
      <c r="G41" s="22" t="s">
        <v>246</v>
      </c>
      <c r="H41" s="22" t="s">
        <v>289</v>
      </c>
      <c r="I41" s="22" t="s">
        <v>303</v>
      </c>
      <c r="J41" s="22"/>
      <c r="K41" s="22"/>
      <c r="L41" s="22"/>
      <c r="M41" s="22"/>
      <c r="N41" s="22"/>
      <c r="O41" s="22"/>
      <c r="P41" s="22"/>
      <c r="Q41" s="22"/>
      <c r="R41" s="22"/>
      <c r="S41" s="22"/>
      <c r="T41" s="22"/>
      <c r="U41" s="22"/>
      <c r="V41" s="22"/>
      <c r="W41" s="22" t="s">
        <v>106</v>
      </c>
      <c r="X41" s="22" t="s">
        <v>23</v>
      </c>
      <c r="Y41" s="22" t="s">
        <v>304</v>
      </c>
      <c r="Z41" s="22"/>
      <c r="AA41" s="22" t="s">
        <v>137</v>
      </c>
      <c r="AB41" s="22" t="s">
        <v>305</v>
      </c>
      <c r="AC41" s="22" t="s">
        <v>9</v>
      </c>
      <c r="AD41" s="22" t="s">
        <v>9</v>
      </c>
      <c r="AE41" s="27" t="s">
        <v>126</v>
      </c>
      <c r="AF41" s="22" t="s">
        <v>21</v>
      </c>
      <c r="AG41" s="36" t="s">
        <v>306</v>
      </c>
      <c r="AH41" s="22"/>
    </row>
    <row r="42" spans="2:34" ht="116" hidden="1" x14ac:dyDescent="0.35">
      <c r="B42" s="16">
        <v>117</v>
      </c>
      <c r="C42" s="22" t="s">
        <v>307</v>
      </c>
      <c r="D42" s="22" t="s">
        <v>226</v>
      </c>
      <c r="E42" s="22">
        <v>15</v>
      </c>
      <c r="F42" s="22" t="s">
        <v>288</v>
      </c>
      <c r="G42" s="22" t="s">
        <v>246</v>
      </c>
      <c r="H42" s="22" t="s">
        <v>289</v>
      </c>
      <c r="I42" s="22" t="s">
        <v>308</v>
      </c>
      <c r="J42" s="22"/>
      <c r="K42" s="22"/>
      <c r="L42" s="22"/>
      <c r="M42" s="22"/>
      <c r="N42" s="22"/>
      <c r="O42" s="22"/>
      <c r="P42" s="22"/>
      <c r="Q42" s="22"/>
      <c r="R42" s="22"/>
      <c r="S42" s="22"/>
      <c r="T42" s="22"/>
      <c r="U42" s="22"/>
      <c r="V42" s="22"/>
      <c r="W42" s="22" t="s">
        <v>106</v>
      </c>
      <c r="X42" s="22" t="s">
        <v>23</v>
      </c>
      <c r="Y42" s="22" t="s">
        <v>249</v>
      </c>
      <c r="Z42" s="22"/>
      <c r="AA42" s="22" t="s">
        <v>117</v>
      </c>
      <c r="AB42" s="22" t="s">
        <v>309</v>
      </c>
      <c r="AC42" s="22"/>
      <c r="AD42" s="22"/>
      <c r="AE42" s="27"/>
      <c r="AF42" s="22" t="s">
        <v>25</v>
      </c>
      <c r="AG42" s="36" t="s">
        <v>310</v>
      </c>
      <c r="AH42" s="22"/>
    </row>
    <row r="43" spans="2:34" ht="116" hidden="1" x14ac:dyDescent="0.35">
      <c r="B43" s="16">
        <v>125</v>
      </c>
      <c r="C43" s="22" t="s">
        <v>239</v>
      </c>
      <c r="D43" s="22" t="s">
        <v>226</v>
      </c>
      <c r="E43" s="22">
        <v>15</v>
      </c>
      <c r="F43" s="22" t="s">
        <v>288</v>
      </c>
      <c r="G43" s="22" t="s">
        <v>246</v>
      </c>
      <c r="H43" s="22" t="s">
        <v>296</v>
      </c>
      <c r="I43" s="22" t="s">
        <v>311</v>
      </c>
      <c r="J43" s="22"/>
      <c r="K43" s="22"/>
      <c r="L43" s="22"/>
      <c r="M43" s="22"/>
      <c r="N43" s="22"/>
      <c r="O43" s="22"/>
      <c r="P43" s="22"/>
      <c r="Q43" s="22"/>
      <c r="R43" s="22"/>
      <c r="S43" s="22"/>
      <c r="T43" s="22"/>
      <c r="U43" s="22"/>
      <c r="V43" s="22"/>
      <c r="W43" s="22" t="s">
        <v>106</v>
      </c>
      <c r="X43" s="22" t="s">
        <v>19</v>
      </c>
      <c r="Y43" s="22" t="s">
        <v>268</v>
      </c>
      <c r="Z43" s="22" t="s">
        <v>12</v>
      </c>
      <c r="AA43" s="22" t="s">
        <v>164</v>
      </c>
      <c r="AB43" s="22"/>
      <c r="AC43" s="22"/>
      <c r="AD43" s="22" t="s">
        <v>9</v>
      </c>
      <c r="AE43" s="27"/>
      <c r="AF43" s="22" t="s">
        <v>21</v>
      </c>
      <c r="AG43" s="36"/>
      <c r="AH43" s="22"/>
    </row>
    <row r="44" spans="2:34" ht="116" hidden="1" x14ac:dyDescent="0.35">
      <c r="B44" s="16">
        <v>115</v>
      </c>
      <c r="C44" s="22" t="s">
        <v>236</v>
      </c>
      <c r="D44" s="22" t="s">
        <v>226</v>
      </c>
      <c r="E44" s="22">
        <v>15</v>
      </c>
      <c r="F44" s="22" t="s">
        <v>288</v>
      </c>
      <c r="G44" s="22" t="s">
        <v>246</v>
      </c>
      <c r="H44" s="22" t="s">
        <v>289</v>
      </c>
      <c r="I44" s="22" t="s">
        <v>312</v>
      </c>
      <c r="J44" s="22"/>
      <c r="K44" s="22"/>
      <c r="L44" s="22"/>
      <c r="M44" s="22"/>
      <c r="N44" s="22"/>
      <c r="O44" s="22"/>
      <c r="P44" s="22"/>
      <c r="Q44" s="22"/>
      <c r="R44" s="22"/>
      <c r="S44" s="22"/>
      <c r="T44" s="22"/>
      <c r="U44" s="22"/>
      <c r="V44" s="22"/>
      <c r="W44" s="22"/>
      <c r="X44" s="22" t="s">
        <v>19</v>
      </c>
      <c r="Y44" s="22" t="s">
        <v>313</v>
      </c>
      <c r="Z44" s="22" t="s">
        <v>33</v>
      </c>
      <c r="AA44" s="22" t="s">
        <v>164</v>
      </c>
      <c r="AB44" s="22"/>
      <c r="AC44" s="22" t="s">
        <v>9</v>
      </c>
      <c r="AD44" s="22" t="s">
        <v>15</v>
      </c>
      <c r="AE44" s="27" t="s">
        <v>126</v>
      </c>
      <c r="AF44" s="22" t="s">
        <v>25</v>
      </c>
      <c r="AG44" s="36"/>
      <c r="AH44" s="22"/>
    </row>
    <row r="45" spans="2:34" ht="65.25" hidden="1" customHeight="1" x14ac:dyDescent="0.35">
      <c r="B45" s="16">
        <v>116</v>
      </c>
      <c r="C45" s="22" t="s">
        <v>314</v>
      </c>
      <c r="D45" s="22" t="s">
        <v>226</v>
      </c>
      <c r="E45" s="22">
        <v>15</v>
      </c>
      <c r="F45" s="22" t="s">
        <v>288</v>
      </c>
      <c r="G45" s="22" t="s">
        <v>246</v>
      </c>
      <c r="H45" s="22" t="s">
        <v>289</v>
      </c>
      <c r="I45" s="22" t="s">
        <v>315</v>
      </c>
      <c r="J45" s="22"/>
      <c r="K45" s="22"/>
      <c r="L45" s="22"/>
      <c r="M45" s="22"/>
      <c r="N45" s="22"/>
      <c r="O45" s="22"/>
      <c r="P45" s="22"/>
      <c r="Q45" s="22"/>
      <c r="R45" s="22"/>
      <c r="S45" s="22"/>
      <c r="T45" s="22"/>
      <c r="U45" s="22"/>
      <c r="V45" s="22"/>
      <c r="W45" s="22"/>
      <c r="X45" s="22" t="s">
        <v>19</v>
      </c>
      <c r="Y45" s="22" t="s">
        <v>316</v>
      </c>
      <c r="Z45" s="22" t="s">
        <v>33</v>
      </c>
      <c r="AA45" s="22" t="s">
        <v>164</v>
      </c>
      <c r="AB45" s="52" t="s">
        <v>317</v>
      </c>
      <c r="AC45" s="22" t="s">
        <v>9</v>
      </c>
      <c r="AD45" s="22" t="s">
        <v>15</v>
      </c>
      <c r="AE45" s="27" t="s">
        <v>192</v>
      </c>
      <c r="AF45" s="22" t="s">
        <v>25</v>
      </c>
      <c r="AG45" s="36"/>
      <c r="AH45" s="22"/>
    </row>
    <row r="46" spans="2:34" ht="282.64999999999998" hidden="1" customHeight="1" x14ac:dyDescent="0.35">
      <c r="B46" s="16">
        <v>138</v>
      </c>
      <c r="C46" s="22" t="s">
        <v>225</v>
      </c>
      <c r="D46" s="22" t="s">
        <v>226</v>
      </c>
      <c r="E46" s="22">
        <v>16</v>
      </c>
      <c r="F46" s="22" t="s">
        <v>318</v>
      </c>
      <c r="G46" s="22" t="s">
        <v>319</v>
      </c>
      <c r="H46" s="22" t="s">
        <v>320</v>
      </c>
      <c r="I46" s="22" t="s">
        <v>321</v>
      </c>
      <c r="J46" s="22"/>
      <c r="K46" s="22"/>
      <c r="L46" s="22"/>
      <c r="M46" s="22"/>
      <c r="N46" s="22"/>
      <c r="O46" s="22"/>
      <c r="P46" s="22"/>
      <c r="Q46" s="22"/>
      <c r="R46" s="22"/>
      <c r="S46" s="22"/>
      <c r="T46" s="22"/>
      <c r="U46" s="22"/>
      <c r="V46" s="22"/>
      <c r="W46" s="22" t="s">
        <v>106</v>
      </c>
      <c r="X46" s="22" t="s">
        <v>41</v>
      </c>
      <c r="Y46" s="22" t="s">
        <v>322</v>
      </c>
      <c r="Z46" s="22"/>
      <c r="AA46" s="22" t="s">
        <v>149</v>
      </c>
      <c r="AB46" s="22" t="s">
        <v>323</v>
      </c>
      <c r="AC46" s="22" t="s">
        <v>9</v>
      </c>
      <c r="AD46" s="22" t="s">
        <v>9</v>
      </c>
      <c r="AE46" s="27" t="s">
        <v>106</v>
      </c>
      <c r="AF46" s="22" t="s">
        <v>10</v>
      </c>
      <c r="AG46" s="36" t="s">
        <v>324</v>
      </c>
      <c r="AH46" s="22" t="s">
        <v>14</v>
      </c>
    </row>
    <row r="47" spans="2:34" ht="169.4" hidden="1" customHeight="1" x14ac:dyDescent="0.35">
      <c r="B47" s="16">
        <v>146</v>
      </c>
      <c r="C47" s="22" t="s">
        <v>325</v>
      </c>
      <c r="D47" s="22" t="s">
        <v>226</v>
      </c>
      <c r="E47" s="22">
        <v>16</v>
      </c>
      <c r="F47" s="22" t="s">
        <v>318</v>
      </c>
      <c r="G47" s="22" t="s">
        <v>319</v>
      </c>
      <c r="H47" s="22" t="s">
        <v>320</v>
      </c>
      <c r="I47" s="22" t="s">
        <v>326</v>
      </c>
      <c r="J47" s="22"/>
      <c r="K47" s="22"/>
      <c r="L47" s="22"/>
      <c r="M47" s="22"/>
      <c r="N47" s="22"/>
      <c r="O47" s="22"/>
      <c r="P47" s="22"/>
      <c r="Q47" s="22"/>
      <c r="R47" s="22"/>
      <c r="S47" s="22"/>
      <c r="T47" s="22"/>
      <c r="U47" s="22"/>
      <c r="V47" s="22"/>
      <c r="W47" s="22" t="s">
        <v>106</v>
      </c>
      <c r="X47" s="22" t="s">
        <v>41</v>
      </c>
      <c r="Y47" s="22" t="s">
        <v>327</v>
      </c>
      <c r="Z47" s="22"/>
      <c r="AA47" s="22" t="s">
        <v>149</v>
      </c>
      <c r="AB47" s="22" t="s">
        <v>328</v>
      </c>
      <c r="AC47" s="22" t="s">
        <v>9</v>
      </c>
      <c r="AD47" s="22" t="s">
        <v>9</v>
      </c>
      <c r="AE47" s="27" t="s">
        <v>106</v>
      </c>
      <c r="AF47" s="22" t="s">
        <v>10</v>
      </c>
      <c r="AG47" s="36" t="s">
        <v>329</v>
      </c>
      <c r="AH47" s="22" t="s">
        <v>14</v>
      </c>
    </row>
    <row r="48" spans="2:34" ht="130.5" hidden="1" x14ac:dyDescent="0.35">
      <c r="B48" s="16">
        <v>150</v>
      </c>
      <c r="C48" s="22" t="s">
        <v>330</v>
      </c>
      <c r="D48" s="22" t="s">
        <v>226</v>
      </c>
      <c r="E48" s="22">
        <v>16</v>
      </c>
      <c r="F48" s="22" t="s">
        <v>318</v>
      </c>
      <c r="G48" s="22" t="s">
        <v>319</v>
      </c>
      <c r="H48" s="22" t="s">
        <v>320</v>
      </c>
      <c r="I48" s="22" t="s">
        <v>331</v>
      </c>
      <c r="J48" s="22"/>
      <c r="K48" s="22"/>
      <c r="L48" s="22"/>
      <c r="M48" s="22"/>
      <c r="N48" s="22"/>
      <c r="O48" s="22"/>
      <c r="P48" s="22"/>
      <c r="Q48" s="22"/>
      <c r="R48" s="22"/>
      <c r="S48" s="22"/>
      <c r="T48" s="22"/>
      <c r="U48" s="22"/>
      <c r="V48" s="22"/>
      <c r="W48" s="22" t="s">
        <v>106</v>
      </c>
      <c r="X48" s="22" t="s">
        <v>19</v>
      </c>
      <c r="Y48" s="22" t="s">
        <v>332</v>
      </c>
      <c r="Z48" s="22" t="s">
        <v>12</v>
      </c>
      <c r="AA48" s="22" t="s">
        <v>164</v>
      </c>
      <c r="AB48" s="22"/>
      <c r="AC48" s="22"/>
      <c r="AD48" s="22" t="s">
        <v>9</v>
      </c>
      <c r="AE48" s="27" t="s">
        <v>106</v>
      </c>
      <c r="AF48" s="22" t="s">
        <v>10</v>
      </c>
      <c r="AG48" s="36"/>
      <c r="AH48" s="22" t="s">
        <v>14</v>
      </c>
    </row>
    <row r="49" spans="2:34" ht="140.15" hidden="1" customHeight="1" x14ac:dyDescent="0.35">
      <c r="B49" s="16">
        <v>148</v>
      </c>
      <c r="C49" s="22" t="s">
        <v>273</v>
      </c>
      <c r="D49" s="22" t="s">
        <v>226</v>
      </c>
      <c r="E49" s="22">
        <v>16</v>
      </c>
      <c r="F49" s="22" t="s">
        <v>318</v>
      </c>
      <c r="G49" s="22" t="s">
        <v>319</v>
      </c>
      <c r="H49" s="22" t="s">
        <v>320</v>
      </c>
      <c r="I49" s="22" t="s">
        <v>333</v>
      </c>
      <c r="J49" s="22"/>
      <c r="K49" s="22"/>
      <c r="L49" s="22"/>
      <c r="M49" s="22"/>
      <c r="N49" s="22"/>
      <c r="O49" s="22"/>
      <c r="P49" s="22"/>
      <c r="Q49" s="22"/>
      <c r="R49" s="22"/>
      <c r="S49" s="22"/>
      <c r="T49" s="22"/>
      <c r="U49" s="22"/>
      <c r="V49" s="22"/>
      <c r="W49" s="22" t="s">
        <v>106</v>
      </c>
      <c r="X49" s="22" t="s">
        <v>19</v>
      </c>
      <c r="Y49" s="22" t="s">
        <v>334</v>
      </c>
      <c r="Z49" s="22" t="s">
        <v>30</v>
      </c>
      <c r="AA49" s="22"/>
      <c r="AB49" s="22"/>
      <c r="AC49" s="22" t="s">
        <v>9</v>
      </c>
      <c r="AD49" s="22" t="s">
        <v>9</v>
      </c>
      <c r="AE49" s="27" t="s">
        <v>126</v>
      </c>
      <c r="AF49" s="22" t="s">
        <v>10</v>
      </c>
      <c r="AG49" s="36" t="s">
        <v>335</v>
      </c>
      <c r="AH49" s="22" t="s">
        <v>29</v>
      </c>
    </row>
    <row r="50" spans="2:34" ht="130.5" hidden="1" x14ac:dyDescent="0.35">
      <c r="B50" s="16">
        <v>147</v>
      </c>
      <c r="C50" s="48" t="s">
        <v>336</v>
      </c>
      <c r="D50" s="22" t="s">
        <v>226</v>
      </c>
      <c r="E50" s="22">
        <v>16</v>
      </c>
      <c r="F50" s="22" t="s">
        <v>318</v>
      </c>
      <c r="G50" s="22" t="s">
        <v>319</v>
      </c>
      <c r="H50" s="22" t="s">
        <v>320</v>
      </c>
      <c r="I50" s="22" t="s">
        <v>337</v>
      </c>
      <c r="J50" s="22"/>
      <c r="K50" s="22"/>
      <c r="L50" s="22"/>
      <c r="M50" s="22"/>
      <c r="N50" s="22"/>
      <c r="O50" s="22"/>
      <c r="P50" s="22"/>
      <c r="Q50" s="22"/>
      <c r="R50" s="22"/>
      <c r="S50" s="22"/>
      <c r="T50" s="22"/>
      <c r="U50" s="22"/>
      <c r="V50" s="22"/>
      <c r="W50" s="22" t="s">
        <v>106</v>
      </c>
      <c r="X50" s="22" t="s">
        <v>23</v>
      </c>
      <c r="Y50" s="22" t="s">
        <v>338</v>
      </c>
      <c r="Z50" s="22"/>
      <c r="AA50" s="22" t="s">
        <v>149</v>
      </c>
      <c r="AB50" s="22" t="s">
        <v>339</v>
      </c>
      <c r="AC50" s="22" t="s">
        <v>15</v>
      </c>
      <c r="AD50" s="22" t="s">
        <v>9</v>
      </c>
      <c r="AE50" s="27" t="s">
        <v>106</v>
      </c>
      <c r="AF50" s="22" t="s">
        <v>10</v>
      </c>
      <c r="AG50" s="36" t="s">
        <v>340</v>
      </c>
      <c r="AH50" s="22" t="s">
        <v>20</v>
      </c>
    </row>
    <row r="51" spans="2:34" ht="111" hidden="1" customHeight="1" x14ac:dyDescent="0.35">
      <c r="B51" s="16">
        <v>149</v>
      </c>
      <c r="C51" s="22" t="s">
        <v>269</v>
      </c>
      <c r="D51" s="22" t="s">
        <v>226</v>
      </c>
      <c r="E51" s="22">
        <v>16</v>
      </c>
      <c r="F51" s="22" t="s">
        <v>318</v>
      </c>
      <c r="G51" s="22" t="s">
        <v>319</v>
      </c>
      <c r="H51" s="22" t="s">
        <v>320</v>
      </c>
      <c r="I51" s="22" t="s">
        <v>341</v>
      </c>
      <c r="J51" s="22"/>
      <c r="K51" s="22"/>
      <c r="L51" s="22"/>
      <c r="M51" s="22"/>
      <c r="N51" s="22"/>
      <c r="O51" s="22"/>
      <c r="P51" s="22"/>
      <c r="Q51" s="22"/>
      <c r="R51" s="22"/>
      <c r="S51" s="22"/>
      <c r="T51" s="22"/>
      <c r="U51" s="22"/>
      <c r="V51" s="22"/>
      <c r="W51" s="22" t="s">
        <v>106</v>
      </c>
      <c r="X51" s="22" t="s">
        <v>41</v>
      </c>
      <c r="Y51" s="22" t="s">
        <v>342</v>
      </c>
      <c r="Z51" s="22"/>
      <c r="AA51" s="22" t="s">
        <v>137</v>
      </c>
      <c r="AB51" s="29" t="s">
        <v>343</v>
      </c>
      <c r="AC51" s="22" t="s">
        <v>9</v>
      </c>
      <c r="AD51" s="22" t="s">
        <v>9</v>
      </c>
      <c r="AE51" s="27" t="s">
        <v>126</v>
      </c>
      <c r="AF51" s="22" t="s">
        <v>10</v>
      </c>
      <c r="AG51" s="36" t="s">
        <v>344</v>
      </c>
      <c r="AH51" s="22"/>
    </row>
    <row r="52" spans="2:34" ht="130.5" hidden="1" x14ac:dyDescent="0.35">
      <c r="B52" s="16">
        <v>143</v>
      </c>
      <c r="C52" s="22" t="s">
        <v>307</v>
      </c>
      <c r="D52" s="22" t="s">
        <v>226</v>
      </c>
      <c r="E52" s="22">
        <v>16</v>
      </c>
      <c r="F52" s="22" t="s">
        <v>318</v>
      </c>
      <c r="G52" s="22" t="s">
        <v>319</v>
      </c>
      <c r="H52" s="22" t="s">
        <v>320</v>
      </c>
      <c r="I52" s="22" t="s">
        <v>345</v>
      </c>
      <c r="J52" s="22"/>
      <c r="K52" s="22"/>
      <c r="L52" s="22"/>
      <c r="M52" s="22"/>
      <c r="N52" s="22"/>
      <c r="O52" s="22"/>
      <c r="P52" s="22"/>
      <c r="Q52" s="22"/>
      <c r="R52" s="22"/>
      <c r="S52" s="22"/>
      <c r="T52" s="22"/>
      <c r="U52" s="22"/>
      <c r="V52" s="22"/>
      <c r="W52" s="22" t="s">
        <v>106</v>
      </c>
      <c r="X52" s="22" t="s">
        <v>41</v>
      </c>
      <c r="Y52" s="22" t="s">
        <v>346</v>
      </c>
      <c r="Z52" s="22"/>
      <c r="AA52" s="22" t="s">
        <v>137</v>
      </c>
      <c r="AB52" s="22" t="s">
        <v>347</v>
      </c>
      <c r="AC52" s="22" t="s">
        <v>15</v>
      </c>
      <c r="AD52" s="22" t="s">
        <v>9</v>
      </c>
      <c r="AE52" s="27" t="s">
        <v>126</v>
      </c>
      <c r="AF52" s="22" t="s">
        <v>10</v>
      </c>
      <c r="AG52" s="36" t="s">
        <v>348</v>
      </c>
      <c r="AH52" s="22"/>
    </row>
    <row r="53" spans="2:34" ht="130.5" hidden="1" x14ac:dyDescent="0.35">
      <c r="B53" s="16">
        <v>137</v>
      </c>
      <c r="C53" s="22" t="s">
        <v>239</v>
      </c>
      <c r="D53" s="22" t="s">
        <v>226</v>
      </c>
      <c r="E53" s="22">
        <v>16</v>
      </c>
      <c r="F53" s="22" t="s">
        <v>318</v>
      </c>
      <c r="G53" s="22" t="s">
        <v>319</v>
      </c>
      <c r="H53" s="22" t="s">
        <v>320</v>
      </c>
      <c r="I53" s="22" t="s">
        <v>349</v>
      </c>
      <c r="J53" s="22"/>
      <c r="K53" s="22"/>
      <c r="L53" s="22"/>
      <c r="M53" s="22"/>
      <c r="N53" s="22"/>
      <c r="O53" s="22"/>
      <c r="P53" s="22"/>
      <c r="Q53" s="22"/>
      <c r="R53" s="22"/>
      <c r="S53" s="22"/>
      <c r="T53" s="22"/>
      <c r="U53" s="22"/>
      <c r="V53" s="22"/>
      <c r="W53" s="22" t="s">
        <v>106</v>
      </c>
      <c r="X53" s="22" t="s">
        <v>41</v>
      </c>
      <c r="Y53" s="22" t="s">
        <v>350</v>
      </c>
      <c r="Z53" s="22"/>
      <c r="AA53" s="22" t="s">
        <v>130</v>
      </c>
      <c r="AB53" s="22" t="s">
        <v>351</v>
      </c>
      <c r="AC53" s="22"/>
      <c r="AD53" s="22"/>
      <c r="AE53" s="27"/>
      <c r="AF53" s="22" t="s">
        <v>10</v>
      </c>
      <c r="AG53" s="36"/>
      <c r="AH53" s="22"/>
    </row>
    <row r="54" spans="2:34" ht="130.5" hidden="1" x14ac:dyDescent="0.35">
      <c r="B54" s="16">
        <v>145</v>
      </c>
      <c r="C54" s="22" t="s">
        <v>352</v>
      </c>
      <c r="D54" s="22" t="s">
        <v>226</v>
      </c>
      <c r="E54" s="22">
        <v>16</v>
      </c>
      <c r="F54" s="22" t="s">
        <v>318</v>
      </c>
      <c r="G54" s="22" t="s">
        <v>319</v>
      </c>
      <c r="H54" s="22" t="s">
        <v>320</v>
      </c>
      <c r="I54" s="22" t="s">
        <v>353</v>
      </c>
      <c r="J54" s="22"/>
      <c r="K54" s="22"/>
      <c r="L54" s="22"/>
      <c r="M54" s="22"/>
      <c r="N54" s="22"/>
      <c r="O54" s="22"/>
      <c r="P54" s="22"/>
      <c r="Q54" s="22"/>
      <c r="R54" s="22"/>
      <c r="S54" s="22"/>
      <c r="T54" s="22"/>
      <c r="U54" s="22"/>
      <c r="V54" s="22"/>
      <c r="W54" s="22" t="s">
        <v>106</v>
      </c>
      <c r="X54" s="22" t="s">
        <v>41</v>
      </c>
      <c r="Y54" s="22"/>
      <c r="Z54" s="22"/>
      <c r="AA54" s="22" t="s">
        <v>224</v>
      </c>
      <c r="AB54" s="22" t="s">
        <v>354</v>
      </c>
      <c r="AC54" s="22" t="s">
        <v>15</v>
      </c>
      <c r="AD54" s="22" t="s">
        <v>9</v>
      </c>
      <c r="AE54" s="27" t="s">
        <v>126</v>
      </c>
      <c r="AF54" s="22" t="s">
        <v>10</v>
      </c>
      <c r="AG54" s="36" t="s">
        <v>355</v>
      </c>
      <c r="AH54" s="22"/>
    </row>
    <row r="55" spans="2:34" ht="130.5" hidden="1" x14ac:dyDescent="0.35">
      <c r="B55" s="16">
        <v>140</v>
      </c>
      <c r="C55" s="22" t="s">
        <v>251</v>
      </c>
      <c r="D55" s="22" t="s">
        <v>226</v>
      </c>
      <c r="E55" s="22">
        <v>16</v>
      </c>
      <c r="F55" s="22" t="s">
        <v>318</v>
      </c>
      <c r="G55" s="22" t="s">
        <v>319</v>
      </c>
      <c r="H55" s="22" t="s">
        <v>320</v>
      </c>
      <c r="I55" s="22" t="s">
        <v>356</v>
      </c>
      <c r="J55" s="22"/>
      <c r="K55" s="22"/>
      <c r="L55" s="22"/>
      <c r="M55" s="22"/>
      <c r="N55" s="22"/>
      <c r="O55" s="22"/>
      <c r="P55" s="22"/>
      <c r="Q55" s="22"/>
      <c r="R55" s="22"/>
      <c r="S55" s="22"/>
      <c r="T55" s="22"/>
      <c r="U55" s="22"/>
      <c r="V55" s="22"/>
      <c r="W55" s="22" t="s">
        <v>106</v>
      </c>
      <c r="X55" s="22" t="s">
        <v>26</v>
      </c>
      <c r="Y55" s="22" t="s">
        <v>357</v>
      </c>
      <c r="Z55" s="22"/>
      <c r="AA55" s="22"/>
      <c r="AB55" s="29"/>
      <c r="AC55" s="22"/>
      <c r="AD55" s="22"/>
      <c r="AE55" s="27"/>
      <c r="AF55" s="22"/>
      <c r="AG55" s="36"/>
      <c r="AH55" s="22"/>
    </row>
    <row r="56" spans="2:34" ht="130.5" hidden="1" x14ac:dyDescent="0.35">
      <c r="B56" s="16">
        <v>139</v>
      </c>
      <c r="C56" s="22" t="s">
        <v>233</v>
      </c>
      <c r="D56" s="22" t="s">
        <v>226</v>
      </c>
      <c r="E56" s="22">
        <v>16</v>
      </c>
      <c r="F56" s="22" t="s">
        <v>318</v>
      </c>
      <c r="G56" s="22" t="s">
        <v>319</v>
      </c>
      <c r="H56" s="22" t="s">
        <v>320</v>
      </c>
      <c r="I56" s="22" t="s">
        <v>358</v>
      </c>
      <c r="J56" s="22"/>
      <c r="K56" s="22"/>
      <c r="L56" s="22"/>
      <c r="M56" s="22"/>
      <c r="N56" s="22"/>
      <c r="O56" s="22"/>
      <c r="P56" s="22"/>
      <c r="Q56" s="22"/>
      <c r="R56" s="22"/>
      <c r="S56" s="22"/>
      <c r="T56" s="22"/>
      <c r="U56" s="22"/>
      <c r="V56" s="22"/>
      <c r="W56" s="22" t="s">
        <v>106</v>
      </c>
      <c r="X56" s="22" t="s">
        <v>41</v>
      </c>
      <c r="Y56" s="22" t="s">
        <v>327</v>
      </c>
      <c r="Z56" s="22"/>
      <c r="AA56" s="22" t="s">
        <v>164</v>
      </c>
      <c r="AB56" s="29" t="s">
        <v>359</v>
      </c>
      <c r="AC56" s="22" t="s">
        <v>15</v>
      </c>
      <c r="AD56" s="22" t="s">
        <v>15</v>
      </c>
      <c r="AE56" s="27" t="s">
        <v>145</v>
      </c>
      <c r="AF56" s="22" t="s">
        <v>10</v>
      </c>
      <c r="AG56" s="36"/>
      <c r="AH56" s="22"/>
    </row>
    <row r="57" spans="2:34" ht="130.5" hidden="1" x14ac:dyDescent="0.35">
      <c r="B57" s="16">
        <v>141</v>
      </c>
      <c r="C57" s="22" t="s">
        <v>236</v>
      </c>
      <c r="D57" s="22" t="s">
        <v>226</v>
      </c>
      <c r="E57" s="22">
        <v>16</v>
      </c>
      <c r="F57" s="22" t="s">
        <v>318</v>
      </c>
      <c r="G57" s="22" t="s">
        <v>319</v>
      </c>
      <c r="H57" s="22" t="s">
        <v>320</v>
      </c>
      <c r="I57" s="22" t="s">
        <v>360</v>
      </c>
      <c r="J57" s="22"/>
      <c r="K57" s="22"/>
      <c r="L57" s="22"/>
      <c r="M57" s="22"/>
      <c r="N57" s="22"/>
      <c r="O57" s="22"/>
      <c r="P57" s="22"/>
      <c r="Q57" s="22"/>
      <c r="R57" s="22"/>
      <c r="S57" s="22"/>
      <c r="T57" s="22"/>
      <c r="U57" s="22"/>
      <c r="V57" s="22"/>
      <c r="W57" s="22" t="s">
        <v>106</v>
      </c>
      <c r="X57" s="22" t="s">
        <v>41</v>
      </c>
      <c r="Y57" s="22" t="s">
        <v>327</v>
      </c>
      <c r="Z57" s="22"/>
      <c r="AA57" s="22" t="s">
        <v>164</v>
      </c>
      <c r="AB57" s="22" t="s">
        <v>361</v>
      </c>
      <c r="AC57" s="22" t="s">
        <v>15</v>
      </c>
      <c r="AD57" s="22" t="s">
        <v>15</v>
      </c>
      <c r="AE57" s="27" t="s">
        <v>145</v>
      </c>
      <c r="AF57" s="22" t="s">
        <v>10</v>
      </c>
      <c r="AG57" s="36"/>
      <c r="AH57" s="22"/>
    </row>
    <row r="58" spans="2:34" ht="130.5" hidden="1" x14ac:dyDescent="0.35">
      <c r="B58" s="16">
        <v>151</v>
      </c>
      <c r="C58" s="22" t="s">
        <v>276</v>
      </c>
      <c r="D58" s="22" t="s">
        <v>226</v>
      </c>
      <c r="E58" s="22">
        <v>16</v>
      </c>
      <c r="F58" s="22" t="s">
        <v>318</v>
      </c>
      <c r="G58" s="22" t="s">
        <v>319</v>
      </c>
      <c r="H58" s="22" t="s">
        <v>320</v>
      </c>
      <c r="I58" s="22" t="s">
        <v>362</v>
      </c>
      <c r="J58" s="22"/>
      <c r="K58" s="22"/>
      <c r="L58" s="22"/>
      <c r="M58" s="22"/>
      <c r="N58" s="22"/>
      <c r="O58" s="22"/>
      <c r="P58" s="22"/>
      <c r="Q58" s="22"/>
      <c r="R58" s="22"/>
      <c r="S58" s="22"/>
      <c r="T58" s="22"/>
      <c r="U58" s="22"/>
      <c r="V58" s="22"/>
      <c r="W58" s="22" t="s">
        <v>106</v>
      </c>
      <c r="X58" s="22" t="s">
        <v>13</v>
      </c>
      <c r="Y58" s="22" t="s">
        <v>363</v>
      </c>
      <c r="Z58" s="22"/>
      <c r="AA58" s="22"/>
      <c r="AB58" s="22"/>
      <c r="AC58" s="22"/>
      <c r="AD58" s="22"/>
      <c r="AE58" s="27"/>
      <c r="AF58" s="22" t="s">
        <v>25</v>
      </c>
      <c r="AG58" s="36" t="s">
        <v>364</v>
      </c>
      <c r="AH58" s="22"/>
    </row>
    <row r="59" spans="2:34" ht="87" hidden="1" x14ac:dyDescent="0.35">
      <c r="B59" s="16">
        <v>169</v>
      </c>
      <c r="C59" s="22" t="s">
        <v>236</v>
      </c>
      <c r="D59" s="22" t="s">
        <v>226</v>
      </c>
      <c r="E59" s="22">
        <v>17</v>
      </c>
      <c r="F59" s="22" t="s">
        <v>365</v>
      </c>
      <c r="G59" s="22" t="s">
        <v>366</v>
      </c>
      <c r="H59" s="22" t="s">
        <v>367</v>
      </c>
      <c r="I59" s="22" t="s">
        <v>368</v>
      </c>
      <c r="J59" s="22"/>
      <c r="K59" s="22"/>
      <c r="L59" s="22"/>
      <c r="M59" s="22"/>
      <c r="N59" s="22"/>
      <c r="O59" s="22"/>
      <c r="P59" s="22"/>
      <c r="Q59" s="22"/>
      <c r="R59" s="22"/>
      <c r="S59" s="22"/>
      <c r="T59" s="22"/>
      <c r="U59" s="22"/>
      <c r="V59" s="22"/>
      <c r="W59" s="22" t="s">
        <v>106</v>
      </c>
      <c r="X59" s="22" t="s">
        <v>19</v>
      </c>
      <c r="Y59" s="22" t="s">
        <v>369</v>
      </c>
      <c r="Z59" s="22" t="s">
        <v>33</v>
      </c>
      <c r="AA59" s="22" t="s">
        <v>149</v>
      </c>
      <c r="AB59" s="53" t="s">
        <v>370</v>
      </c>
      <c r="AC59" s="22" t="s">
        <v>9</v>
      </c>
      <c r="AD59" s="22" t="s">
        <v>15</v>
      </c>
      <c r="AE59" s="27" t="s">
        <v>106</v>
      </c>
      <c r="AF59" s="22" t="s">
        <v>25</v>
      </c>
      <c r="AG59" s="36"/>
      <c r="AH59" s="22"/>
    </row>
    <row r="60" spans="2:34" ht="203.15" hidden="1" customHeight="1" x14ac:dyDescent="0.35">
      <c r="B60" s="16">
        <v>170</v>
      </c>
      <c r="C60" s="22" t="s">
        <v>314</v>
      </c>
      <c r="D60" s="22" t="s">
        <v>226</v>
      </c>
      <c r="E60" s="22">
        <v>17</v>
      </c>
      <c r="F60" s="22" t="s">
        <v>365</v>
      </c>
      <c r="G60" s="22" t="s">
        <v>366</v>
      </c>
      <c r="H60" s="22" t="s">
        <v>367</v>
      </c>
      <c r="I60" s="22" t="s">
        <v>371</v>
      </c>
      <c r="J60" s="22"/>
      <c r="K60" s="22"/>
      <c r="L60" s="22"/>
      <c r="M60" s="22"/>
      <c r="N60" s="22"/>
      <c r="O60" s="22"/>
      <c r="P60" s="22"/>
      <c r="Q60" s="22"/>
      <c r="R60" s="22"/>
      <c r="S60" s="22"/>
      <c r="T60" s="22"/>
      <c r="U60" s="22"/>
      <c r="V60" s="22"/>
      <c r="W60" s="22" t="s">
        <v>106</v>
      </c>
      <c r="X60" s="22" t="s">
        <v>19</v>
      </c>
      <c r="Y60" s="22" t="s">
        <v>372</v>
      </c>
      <c r="Z60" s="22" t="s">
        <v>33</v>
      </c>
      <c r="AA60" s="22" t="s">
        <v>149</v>
      </c>
      <c r="AB60" s="52" t="s">
        <v>373</v>
      </c>
      <c r="AC60" s="22" t="s">
        <v>9</v>
      </c>
      <c r="AD60" s="22" t="s">
        <v>15</v>
      </c>
      <c r="AE60" s="27" t="s">
        <v>145</v>
      </c>
      <c r="AF60" s="22" t="s">
        <v>25</v>
      </c>
      <c r="AG60" s="36"/>
      <c r="AH60" s="22"/>
    </row>
    <row r="61" spans="2:34" ht="87" hidden="1" x14ac:dyDescent="0.35">
      <c r="B61" s="16">
        <v>179</v>
      </c>
      <c r="C61" s="22" t="s">
        <v>233</v>
      </c>
      <c r="D61" s="22" t="s">
        <v>226</v>
      </c>
      <c r="E61" s="22">
        <v>17</v>
      </c>
      <c r="F61" s="22" t="s">
        <v>374</v>
      </c>
      <c r="G61" s="22" t="s">
        <v>366</v>
      </c>
      <c r="H61" s="22" t="s">
        <v>375</v>
      </c>
      <c r="I61" s="22" t="s">
        <v>376</v>
      </c>
      <c r="J61" s="22"/>
      <c r="K61" s="22"/>
      <c r="L61" s="22"/>
      <c r="M61" s="22"/>
      <c r="N61" s="22"/>
      <c r="O61" s="22"/>
      <c r="P61" s="22"/>
      <c r="Q61" s="22"/>
      <c r="R61" s="22"/>
      <c r="S61" s="22"/>
      <c r="T61" s="22"/>
      <c r="U61" s="22"/>
      <c r="V61" s="22"/>
      <c r="W61" s="22" t="s">
        <v>145</v>
      </c>
      <c r="X61" s="22" t="s">
        <v>58</v>
      </c>
      <c r="Y61" s="22" t="s">
        <v>249</v>
      </c>
      <c r="Z61" s="22"/>
      <c r="AA61" s="22" t="s">
        <v>164</v>
      </c>
      <c r="AB61" s="22"/>
      <c r="AC61" s="22" t="s">
        <v>15</v>
      </c>
      <c r="AD61" s="22" t="s">
        <v>15</v>
      </c>
      <c r="AE61" s="27" t="s">
        <v>145</v>
      </c>
      <c r="AF61" s="22" t="s">
        <v>21</v>
      </c>
      <c r="AG61" s="36"/>
      <c r="AH61" s="22"/>
    </row>
    <row r="62" spans="2:34" ht="87" hidden="1" x14ac:dyDescent="0.35">
      <c r="B62" s="16">
        <v>177</v>
      </c>
      <c r="C62" s="22" t="s">
        <v>239</v>
      </c>
      <c r="D62" s="22" t="s">
        <v>226</v>
      </c>
      <c r="E62" s="22">
        <v>17</v>
      </c>
      <c r="F62" s="22" t="s">
        <v>374</v>
      </c>
      <c r="G62" s="22" t="s">
        <v>366</v>
      </c>
      <c r="H62" s="22" t="s">
        <v>375</v>
      </c>
      <c r="I62" s="22" t="s">
        <v>377</v>
      </c>
      <c r="J62" s="22"/>
      <c r="K62" s="22"/>
      <c r="L62" s="22"/>
      <c r="M62" s="22"/>
      <c r="N62" s="22"/>
      <c r="O62" s="22"/>
      <c r="P62" s="22"/>
      <c r="Q62" s="22"/>
      <c r="R62" s="22"/>
      <c r="S62" s="22"/>
      <c r="T62" s="22"/>
      <c r="U62" s="22"/>
      <c r="V62" s="22"/>
      <c r="W62" s="22" t="s">
        <v>106</v>
      </c>
      <c r="X62" s="22" t="s">
        <v>19</v>
      </c>
      <c r="Y62" s="22" t="s">
        <v>235</v>
      </c>
      <c r="Z62" s="22" t="s">
        <v>27</v>
      </c>
      <c r="AA62" s="22"/>
      <c r="AB62" s="22"/>
      <c r="AC62" s="22"/>
      <c r="AD62" s="22"/>
      <c r="AE62" s="27"/>
      <c r="AF62" s="22"/>
      <c r="AG62" s="36"/>
      <c r="AH62" s="22"/>
    </row>
    <row r="63" spans="2:34" ht="87" hidden="1" x14ac:dyDescent="0.35">
      <c r="B63" s="16">
        <v>178</v>
      </c>
      <c r="C63" s="22" t="s">
        <v>225</v>
      </c>
      <c r="D63" s="22" t="s">
        <v>226</v>
      </c>
      <c r="E63" s="22">
        <v>17</v>
      </c>
      <c r="F63" s="22" t="s">
        <v>374</v>
      </c>
      <c r="G63" s="22" t="s">
        <v>366</v>
      </c>
      <c r="H63" s="22" t="s">
        <v>375</v>
      </c>
      <c r="I63" s="22" t="s">
        <v>378</v>
      </c>
      <c r="J63" s="22"/>
      <c r="K63" s="22"/>
      <c r="L63" s="22"/>
      <c r="M63" s="22"/>
      <c r="N63" s="22"/>
      <c r="O63" s="22"/>
      <c r="P63" s="22"/>
      <c r="Q63" s="22"/>
      <c r="R63" s="22"/>
      <c r="S63" s="22"/>
      <c r="T63" s="22"/>
      <c r="U63" s="22"/>
      <c r="V63" s="22"/>
      <c r="W63" s="22" t="s">
        <v>145</v>
      </c>
      <c r="X63" s="22" t="s">
        <v>59</v>
      </c>
      <c r="Y63" s="22" t="s">
        <v>379</v>
      </c>
      <c r="Z63" s="22"/>
      <c r="AA63" s="22"/>
      <c r="AB63" s="22"/>
      <c r="AC63" s="22"/>
      <c r="AD63" s="22"/>
      <c r="AE63" s="27"/>
      <c r="AF63" s="22"/>
      <c r="AG63" s="36"/>
      <c r="AH63" s="22"/>
    </row>
    <row r="64" spans="2:34" ht="159.5" hidden="1" x14ac:dyDescent="0.35">
      <c r="B64" s="16">
        <v>58</v>
      </c>
      <c r="C64" s="22" t="s">
        <v>239</v>
      </c>
      <c r="D64" s="22" t="s">
        <v>226</v>
      </c>
      <c r="E64" s="22">
        <v>18</v>
      </c>
      <c r="F64" s="22" t="s">
        <v>380</v>
      </c>
      <c r="G64" s="22" t="s">
        <v>381</v>
      </c>
      <c r="H64" s="22" t="s">
        <v>382</v>
      </c>
      <c r="I64" s="22" t="s">
        <v>383</v>
      </c>
      <c r="J64" s="22"/>
      <c r="K64" s="22"/>
      <c r="L64" s="22"/>
      <c r="M64" s="22"/>
      <c r="N64" s="22"/>
      <c r="O64" s="22"/>
      <c r="P64" s="22"/>
      <c r="Q64" s="22"/>
      <c r="R64" s="22"/>
      <c r="S64" s="22"/>
      <c r="T64" s="22"/>
      <c r="U64" s="22"/>
      <c r="V64" s="22"/>
      <c r="W64" s="22" t="s">
        <v>106</v>
      </c>
      <c r="X64" s="22" t="s">
        <v>13</v>
      </c>
      <c r="Y64" s="22" t="s">
        <v>384</v>
      </c>
      <c r="Z64" s="22"/>
      <c r="AA64" s="22" t="s">
        <v>130</v>
      </c>
      <c r="AB64" s="43" t="s">
        <v>385</v>
      </c>
      <c r="AC64" s="27" t="s">
        <v>9</v>
      </c>
      <c r="AD64" s="27"/>
      <c r="AE64" s="27" t="s">
        <v>106</v>
      </c>
      <c r="AF64" s="22" t="s">
        <v>25</v>
      </c>
      <c r="AG64" s="36" t="s">
        <v>386</v>
      </c>
      <c r="AH64" s="22"/>
    </row>
    <row r="65" spans="2:34" ht="116" hidden="1" x14ac:dyDescent="0.35">
      <c r="B65" s="16">
        <v>128</v>
      </c>
      <c r="C65" s="48" t="s">
        <v>251</v>
      </c>
      <c r="D65" s="22" t="s">
        <v>226</v>
      </c>
      <c r="E65" s="22">
        <v>15</v>
      </c>
      <c r="F65" s="22" t="s">
        <v>288</v>
      </c>
      <c r="G65" s="22" t="s">
        <v>246</v>
      </c>
      <c r="H65" s="22" t="s">
        <v>296</v>
      </c>
      <c r="I65" s="22" t="s">
        <v>387</v>
      </c>
      <c r="J65" s="22"/>
      <c r="K65" s="22"/>
      <c r="L65" s="22"/>
      <c r="M65" s="22"/>
      <c r="N65" s="22"/>
      <c r="O65" s="22"/>
      <c r="P65" s="22"/>
      <c r="Q65" s="22"/>
      <c r="R65" s="22"/>
      <c r="S65" s="22"/>
      <c r="T65" s="22"/>
      <c r="U65" s="22"/>
      <c r="V65" s="22"/>
      <c r="W65" s="22" t="s">
        <v>106</v>
      </c>
      <c r="X65" s="22" t="s">
        <v>23</v>
      </c>
      <c r="Y65" s="22" t="s">
        <v>388</v>
      </c>
      <c r="Z65" s="22"/>
      <c r="AA65" s="22" t="s">
        <v>149</v>
      </c>
      <c r="AB65" s="22" t="s">
        <v>389</v>
      </c>
      <c r="AC65" s="22" t="s">
        <v>9</v>
      </c>
      <c r="AD65" s="22" t="s">
        <v>9</v>
      </c>
      <c r="AE65" s="27" t="s">
        <v>106</v>
      </c>
      <c r="AF65" s="22" t="s">
        <v>10</v>
      </c>
      <c r="AG65" s="36"/>
      <c r="AH65" s="22"/>
    </row>
    <row r="66" spans="2:34" ht="72" hidden="1" customHeight="1" x14ac:dyDescent="0.35">
      <c r="B66" s="16">
        <v>114</v>
      </c>
      <c r="C66" s="22" t="s">
        <v>251</v>
      </c>
      <c r="D66" s="22" t="s">
        <v>226</v>
      </c>
      <c r="E66" s="22">
        <v>15</v>
      </c>
      <c r="F66" s="22" t="s">
        <v>288</v>
      </c>
      <c r="G66" s="22" t="s">
        <v>246</v>
      </c>
      <c r="H66" s="22" t="s">
        <v>289</v>
      </c>
      <c r="I66" s="22" t="s">
        <v>390</v>
      </c>
      <c r="J66" s="22"/>
      <c r="K66" s="22"/>
      <c r="L66" s="22"/>
      <c r="M66" s="22"/>
      <c r="N66" s="22"/>
      <c r="O66" s="22"/>
      <c r="P66" s="22"/>
      <c r="Q66" s="22"/>
      <c r="R66" s="22"/>
      <c r="S66" s="22"/>
      <c r="T66" s="22"/>
      <c r="U66" s="22"/>
      <c r="V66" s="22"/>
      <c r="W66" s="22"/>
      <c r="X66" s="22" t="s">
        <v>19</v>
      </c>
      <c r="Y66" s="22" t="s">
        <v>391</v>
      </c>
      <c r="Z66" s="22" t="s">
        <v>30</v>
      </c>
      <c r="AA66" s="22"/>
      <c r="AB66" s="22"/>
      <c r="AC66" s="22"/>
      <c r="AD66" s="22"/>
      <c r="AE66" s="27"/>
      <c r="AF66" s="22"/>
      <c r="AG66" s="36"/>
      <c r="AH66" s="22"/>
    </row>
    <row r="67" spans="2:34" ht="66.75" hidden="1" customHeight="1" x14ac:dyDescent="0.35">
      <c r="B67" s="16">
        <v>69</v>
      </c>
      <c r="C67" s="22" t="s">
        <v>251</v>
      </c>
      <c r="D67" s="22" t="s">
        <v>226</v>
      </c>
      <c r="E67" s="22">
        <v>14</v>
      </c>
      <c r="F67" s="22" t="s">
        <v>227</v>
      </c>
      <c r="G67" s="22" t="s">
        <v>228</v>
      </c>
      <c r="H67" s="22" t="s">
        <v>229</v>
      </c>
      <c r="I67" s="22" t="s">
        <v>392</v>
      </c>
      <c r="J67" s="22"/>
      <c r="K67" s="22"/>
      <c r="L67" s="22"/>
      <c r="M67" s="22"/>
      <c r="N67" s="22"/>
      <c r="O67" s="22"/>
      <c r="P67" s="22"/>
      <c r="Q67" s="22"/>
      <c r="R67" s="22"/>
      <c r="S67" s="22"/>
      <c r="T67" s="22"/>
      <c r="U67" s="22"/>
      <c r="V67" s="22"/>
      <c r="W67" s="22" t="s">
        <v>106</v>
      </c>
      <c r="X67" s="22" t="s">
        <v>19</v>
      </c>
      <c r="Y67" s="22" t="s">
        <v>393</v>
      </c>
      <c r="Z67" s="22" t="s">
        <v>27</v>
      </c>
      <c r="AA67" s="22" t="s">
        <v>149</v>
      </c>
      <c r="AB67" s="22"/>
      <c r="AC67" s="22"/>
      <c r="AD67" s="22"/>
      <c r="AE67" s="27"/>
      <c r="AF67" s="22"/>
      <c r="AG67" s="36"/>
      <c r="AH67" s="22"/>
    </row>
    <row r="68" spans="2:34" ht="116" hidden="1" x14ac:dyDescent="0.35">
      <c r="B68" s="16">
        <v>85</v>
      </c>
      <c r="C68" s="22" t="s">
        <v>352</v>
      </c>
      <c r="D68" s="22" t="s">
        <v>226</v>
      </c>
      <c r="E68" s="22">
        <v>15</v>
      </c>
      <c r="F68" s="22" t="s">
        <v>245</v>
      </c>
      <c r="G68" s="22" t="s">
        <v>246</v>
      </c>
      <c r="H68" s="22" t="s">
        <v>247</v>
      </c>
      <c r="I68" s="22" t="s">
        <v>394</v>
      </c>
      <c r="J68" s="22"/>
      <c r="K68" s="22"/>
      <c r="L68" s="22"/>
      <c r="M68" s="22"/>
      <c r="N68" s="22"/>
      <c r="O68" s="22"/>
      <c r="P68" s="22"/>
      <c r="Q68" s="22"/>
      <c r="R68" s="22"/>
      <c r="S68" s="22"/>
      <c r="T68" s="22"/>
      <c r="U68" s="22"/>
      <c r="V68" s="22"/>
      <c r="W68" s="22" t="s">
        <v>106</v>
      </c>
      <c r="X68" s="22" t="s">
        <v>19</v>
      </c>
      <c r="Y68" s="22" t="s">
        <v>30</v>
      </c>
      <c r="Z68" s="22" t="s">
        <v>27</v>
      </c>
      <c r="AA68" s="22"/>
      <c r="AB68" s="22"/>
      <c r="AC68" s="22"/>
      <c r="AD68" s="22" t="s">
        <v>9</v>
      </c>
      <c r="AE68" s="27"/>
      <c r="AF68" s="22"/>
      <c r="AG68" s="36"/>
      <c r="AH68" s="22"/>
    </row>
    <row r="69" spans="2:34" ht="116" hidden="1" x14ac:dyDescent="0.35">
      <c r="B69" s="16">
        <v>86</v>
      </c>
      <c r="C69" s="22" t="s">
        <v>325</v>
      </c>
      <c r="D69" s="22" t="s">
        <v>226</v>
      </c>
      <c r="E69" s="22">
        <v>15</v>
      </c>
      <c r="F69" s="22" t="s">
        <v>245</v>
      </c>
      <c r="G69" s="22" t="s">
        <v>246</v>
      </c>
      <c r="H69" s="22" t="s">
        <v>247</v>
      </c>
      <c r="I69" s="22" t="s">
        <v>395</v>
      </c>
      <c r="J69" s="22"/>
      <c r="K69" s="22"/>
      <c r="L69" s="22"/>
      <c r="M69" s="22"/>
      <c r="N69" s="22"/>
      <c r="O69" s="22"/>
      <c r="P69" s="22"/>
      <c r="Q69" s="22"/>
      <c r="R69" s="22"/>
      <c r="S69" s="22"/>
      <c r="T69" s="22"/>
      <c r="U69" s="22"/>
      <c r="V69" s="22"/>
      <c r="W69" s="22" t="s">
        <v>106</v>
      </c>
      <c r="X69" s="22" t="s">
        <v>19</v>
      </c>
      <c r="Y69" s="22" t="s">
        <v>396</v>
      </c>
      <c r="Z69" s="22" t="s">
        <v>27</v>
      </c>
      <c r="AA69" s="22"/>
      <c r="AB69" s="50"/>
      <c r="AC69" s="22"/>
      <c r="AD69" s="22"/>
      <c r="AE69" s="27"/>
      <c r="AF69" s="22"/>
      <c r="AG69" s="36"/>
      <c r="AH69" s="22"/>
    </row>
    <row r="70" spans="2:34" ht="228" hidden="1" customHeight="1" x14ac:dyDescent="0.35">
      <c r="B70" s="16">
        <v>87</v>
      </c>
      <c r="C70" s="22" t="s">
        <v>336</v>
      </c>
      <c r="D70" s="22" t="s">
        <v>226</v>
      </c>
      <c r="E70" s="22">
        <v>15</v>
      </c>
      <c r="F70" s="22" t="s">
        <v>245</v>
      </c>
      <c r="G70" s="22" t="s">
        <v>246</v>
      </c>
      <c r="H70" s="22" t="s">
        <v>247</v>
      </c>
      <c r="I70" s="22" t="s">
        <v>397</v>
      </c>
      <c r="J70" s="22"/>
      <c r="K70" s="22"/>
      <c r="L70" s="22"/>
      <c r="M70" s="22"/>
      <c r="N70" s="22"/>
      <c r="O70" s="22"/>
      <c r="P70" s="22"/>
      <c r="Q70" s="22"/>
      <c r="R70" s="22"/>
      <c r="S70" s="22"/>
      <c r="T70" s="22"/>
      <c r="U70" s="22"/>
      <c r="V70" s="22"/>
      <c r="W70" s="22" t="s">
        <v>106</v>
      </c>
      <c r="X70" s="22" t="s">
        <v>19</v>
      </c>
      <c r="Y70" s="22" t="s">
        <v>30</v>
      </c>
      <c r="Z70" s="22" t="s">
        <v>27</v>
      </c>
      <c r="AA70" s="22"/>
      <c r="AB70" s="50"/>
      <c r="AC70" s="22"/>
      <c r="AD70" s="22" t="s">
        <v>9</v>
      </c>
      <c r="AE70" s="27"/>
      <c r="AF70" s="22"/>
      <c r="AG70" s="36"/>
      <c r="AH70" s="22"/>
    </row>
    <row r="71" spans="2:34" ht="116" hidden="1" x14ac:dyDescent="0.35">
      <c r="B71" s="16">
        <v>90</v>
      </c>
      <c r="C71" s="22" t="s">
        <v>330</v>
      </c>
      <c r="D71" s="22" t="s">
        <v>226</v>
      </c>
      <c r="E71" s="22">
        <v>15</v>
      </c>
      <c r="F71" s="22" t="s">
        <v>245</v>
      </c>
      <c r="G71" s="22" t="s">
        <v>246</v>
      </c>
      <c r="H71" s="22" t="s">
        <v>247</v>
      </c>
      <c r="I71" s="22" t="s">
        <v>398</v>
      </c>
      <c r="J71" s="22"/>
      <c r="K71" s="22"/>
      <c r="L71" s="22"/>
      <c r="M71" s="22"/>
      <c r="N71" s="22"/>
      <c r="O71" s="22"/>
      <c r="P71" s="22"/>
      <c r="Q71" s="22"/>
      <c r="R71" s="22"/>
      <c r="S71" s="22"/>
      <c r="T71" s="22"/>
      <c r="U71" s="22"/>
      <c r="V71" s="22"/>
      <c r="W71" s="22" t="s">
        <v>106</v>
      </c>
      <c r="X71" s="22" t="s">
        <v>19</v>
      </c>
      <c r="Y71" s="22"/>
      <c r="Z71" s="22" t="s">
        <v>27</v>
      </c>
      <c r="AA71" s="22"/>
      <c r="AB71" s="22"/>
      <c r="AC71" s="22"/>
      <c r="AD71" s="22"/>
      <c r="AE71" s="27"/>
      <c r="AF71" s="22"/>
      <c r="AG71" s="36"/>
      <c r="AH71" s="22"/>
    </row>
    <row r="72" spans="2:34" ht="87" hidden="1" x14ac:dyDescent="0.35">
      <c r="B72" s="16">
        <v>167</v>
      </c>
      <c r="C72" s="22" t="s">
        <v>233</v>
      </c>
      <c r="D72" s="22" t="s">
        <v>226</v>
      </c>
      <c r="E72" s="22">
        <v>17</v>
      </c>
      <c r="F72" s="22" t="s">
        <v>365</v>
      </c>
      <c r="G72" s="22" t="s">
        <v>366</v>
      </c>
      <c r="H72" s="22" t="s">
        <v>367</v>
      </c>
      <c r="I72" s="22" t="s">
        <v>399</v>
      </c>
      <c r="J72" s="22"/>
      <c r="K72" s="22"/>
      <c r="L72" s="22"/>
      <c r="M72" s="22"/>
      <c r="N72" s="22"/>
      <c r="O72" s="22"/>
      <c r="P72" s="22"/>
      <c r="Q72" s="22"/>
      <c r="R72" s="22"/>
      <c r="S72" s="22"/>
      <c r="T72" s="22"/>
      <c r="U72" s="22"/>
      <c r="V72" s="22"/>
      <c r="W72" s="22" t="s">
        <v>106</v>
      </c>
      <c r="X72" s="22" t="s">
        <v>19</v>
      </c>
      <c r="Y72" s="22" t="s">
        <v>400</v>
      </c>
      <c r="Z72" s="22" t="s">
        <v>33</v>
      </c>
      <c r="AA72" s="22" t="s">
        <v>164</v>
      </c>
      <c r="AB72" s="53" t="s">
        <v>401</v>
      </c>
      <c r="AC72" s="22" t="s">
        <v>15</v>
      </c>
      <c r="AD72" s="22" t="s">
        <v>15</v>
      </c>
      <c r="AE72" s="27" t="s">
        <v>126</v>
      </c>
      <c r="AF72" s="22" t="s">
        <v>25</v>
      </c>
      <c r="AG72" s="36"/>
      <c r="AH72" s="22"/>
    </row>
    <row r="73" spans="2:34" ht="87" hidden="1" x14ac:dyDescent="0.35">
      <c r="B73" s="16">
        <v>168</v>
      </c>
      <c r="C73" s="22" t="s">
        <v>251</v>
      </c>
      <c r="D73" s="22" t="s">
        <v>226</v>
      </c>
      <c r="E73" s="22">
        <v>17</v>
      </c>
      <c r="F73" s="22" t="s">
        <v>365</v>
      </c>
      <c r="G73" s="22" t="s">
        <v>366</v>
      </c>
      <c r="H73" s="22" t="s">
        <v>367</v>
      </c>
      <c r="I73" s="22" t="s">
        <v>402</v>
      </c>
      <c r="J73" s="22"/>
      <c r="K73" s="22"/>
      <c r="L73" s="22"/>
      <c r="M73" s="22"/>
      <c r="N73" s="22"/>
      <c r="O73" s="22"/>
      <c r="P73" s="22"/>
      <c r="Q73" s="22"/>
      <c r="R73" s="22"/>
      <c r="S73" s="22"/>
      <c r="T73" s="22"/>
      <c r="U73" s="22"/>
      <c r="V73" s="22"/>
      <c r="W73" s="22" t="s">
        <v>106</v>
      </c>
      <c r="X73" s="22" t="s">
        <v>19</v>
      </c>
      <c r="Y73" s="22" t="s">
        <v>400</v>
      </c>
      <c r="Z73" s="22" t="s">
        <v>33</v>
      </c>
      <c r="AA73" s="22" t="s">
        <v>164</v>
      </c>
      <c r="AB73" s="52" t="s">
        <v>403</v>
      </c>
      <c r="AC73" s="22" t="s">
        <v>15</v>
      </c>
      <c r="AD73" s="22" t="s">
        <v>15</v>
      </c>
      <c r="AE73" s="27" t="s">
        <v>126</v>
      </c>
      <c r="AF73" s="22" t="s">
        <v>25</v>
      </c>
      <c r="AG73" s="36"/>
      <c r="AH73" s="22"/>
    </row>
    <row r="74" spans="2:34" ht="87" hidden="1" x14ac:dyDescent="0.35">
      <c r="B74" s="16">
        <v>60</v>
      </c>
      <c r="C74" s="22" t="s">
        <v>239</v>
      </c>
      <c r="D74" s="22" t="s">
        <v>226</v>
      </c>
      <c r="E74" s="22">
        <v>14</v>
      </c>
      <c r="F74" s="22" t="s">
        <v>404</v>
      </c>
      <c r="G74" s="22" t="s">
        <v>228</v>
      </c>
      <c r="H74" s="22" t="s">
        <v>405</v>
      </c>
      <c r="I74" s="22" t="s">
        <v>406</v>
      </c>
      <c r="J74" s="22"/>
      <c r="K74" s="22"/>
      <c r="L74" s="22"/>
      <c r="M74" s="22"/>
      <c r="N74" s="22"/>
      <c r="O74" s="22"/>
      <c r="P74" s="22"/>
      <c r="Q74" s="22"/>
      <c r="R74" s="22"/>
      <c r="S74" s="22"/>
      <c r="T74" s="22"/>
      <c r="U74" s="22"/>
      <c r="V74" s="22"/>
      <c r="W74" s="22" t="s">
        <v>106</v>
      </c>
      <c r="X74" s="27" t="s">
        <v>19</v>
      </c>
      <c r="Y74" s="27" t="s">
        <v>407</v>
      </c>
      <c r="Z74" s="27" t="s">
        <v>12</v>
      </c>
      <c r="AA74" s="27" t="s">
        <v>130</v>
      </c>
      <c r="AB74" s="27"/>
      <c r="AC74" s="27" t="s">
        <v>9</v>
      </c>
      <c r="AD74" s="27" t="s">
        <v>9</v>
      </c>
      <c r="AE74" s="27" t="s">
        <v>106</v>
      </c>
      <c r="AF74" s="22" t="s">
        <v>29</v>
      </c>
      <c r="AG74" s="36" t="s">
        <v>408</v>
      </c>
      <c r="AH74" s="22"/>
    </row>
    <row r="75" spans="2:34" ht="72.5" hidden="1" x14ac:dyDescent="0.35">
      <c r="B75" s="16">
        <v>59</v>
      </c>
      <c r="C75" s="22" t="s">
        <v>225</v>
      </c>
      <c r="D75" s="22" t="s">
        <v>226</v>
      </c>
      <c r="E75" s="22">
        <v>18</v>
      </c>
      <c r="F75" s="22" t="s">
        <v>380</v>
      </c>
      <c r="G75" s="22" t="s">
        <v>381</v>
      </c>
      <c r="H75" s="22" t="s">
        <v>382</v>
      </c>
      <c r="I75" s="22" t="s">
        <v>409</v>
      </c>
      <c r="J75" s="22"/>
      <c r="K75" s="22"/>
      <c r="L75" s="22"/>
      <c r="M75" s="22"/>
      <c r="N75" s="22"/>
      <c r="O75" s="22"/>
      <c r="P75" s="22"/>
      <c r="Q75" s="22"/>
      <c r="R75" s="22"/>
      <c r="S75" s="22"/>
      <c r="T75" s="22"/>
      <c r="U75" s="22"/>
      <c r="V75" s="22"/>
      <c r="W75" s="22" t="s">
        <v>106</v>
      </c>
      <c r="X75" s="22" t="s">
        <v>31</v>
      </c>
      <c r="Y75" s="22" t="s">
        <v>410</v>
      </c>
      <c r="Z75" s="22"/>
      <c r="AA75" s="22"/>
      <c r="AB75" s="27"/>
      <c r="AC75" s="27"/>
      <c r="AD75" s="27" t="s">
        <v>9</v>
      </c>
      <c r="AE75" s="27"/>
      <c r="AF75" s="22"/>
      <c r="AG75" s="36"/>
      <c r="AH75" s="22"/>
    </row>
    <row r="76" spans="2:34" ht="72.5" hidden="1" x14ac:dyDescent="0.35">
      <c r="B76" s="16">
        <v>55</v>
      </c>
      <c r="C76" s="22" t="s">
        <v>239</v>
      </c>
      <c r="D76" s="22" t="s">
        <v>226</v>
      </c>
      <c r="E76" s="22">
        <v>18</v>
      </c>
      <c r="F76" s="22" t="s">
        <v>411</v>
      </c>
      <c r="G76" s="22" t="s">
        <v>381</v>
      </c>
      <c r="H76" s="22" t="s">
        <v>412</v>
      </c>
      <c r="I76" s="22" t="s">
        <v>413</v>
      </c>
      <c r="J76" s="22"/>
      <c r="K76" s="22"/>
      <c r="L76" s="22"/>
      <c r="M76" s="22"/>
      <c r="N76" s="22"/>
      <c r="O76" s="22"/>
      <c r="P76" s="22"/>
      <c r="Q76" s="22"/>
      <c r="R76" s="22"/>
      <c r="S76" s="22"/>
      <c r="T76" s="22"/>
      <c r="U76" s="22"/>
      <c r="V76" s="22"/>
      <c r="W76" s="22" t="s">
        <v>106</v>
      </c>
      <c r="X76" s="22" t="s">
        <v>13</v>
      </c>
      <c r="Y76" s="22" t="s">
        <v>414</v>
      </c>
      <c r="Z76" s="22"/>
      <c r="AA76" s="22" t="s">
        <v>130</v>
      </c>
      <c r="AB76" s="55" t="s">
        <v>415</v>
      </c>
      <c r="AC76" s="27" t="s">
        <v>9</v>
      </c>
      <c r="AD76" s="27" t="s">
        <v>9</v>
      </c>
      <c r="AE76" s="27" t="s">
        <v>106</v>
      </c>
      <c r="AF76" s="22" t="s">
        <v>25</v>
      </c>
      <c r="AG76" s="36"/>
      <c r="AH76" s="22"/>
    </row>
    <row r="77" spans="2:34" ht="116" hidden="1" x14ac:dyDescent="0.35">
      <c r="B77" s="16">
        <v>56</v>
      </c>
      <c r="C77" s="22" t="s">
        <v>225</v>
      </c>
      <c r="D77" s="22" t="s">
        <v>226</v>
      </c>
      <c r="E77" s="22">
        <v>18</v>
      </c>
      <c r="F77" s="22" t="s">
        <v>411</v>
      </c>
      <c r="G77" s="22" t="s">
        <v>381</v>
      </c>
      <c r="H77" s="22" t="s">
        <v>412</v>
      </c>
      <c r="I77" s="22" t="s">
        <v>416</v>
      </c>
      <c r="J77" s="22"/>
      <c r="K77" s="22"/>
      <c r="L77" s="22"/>
      <c r="M77" s="22"/>
      <c r="N77" s="22"/>
      <c r="O77" s="22"/>
      <c r="P77" s="22"/>
      <c r="Q77" s="22"/>
      <c r="R77" s="22"/>
      <c r="S77" s="22"/>
      <c r="T77" s="22"/>
      <c r="U77" s="22"/>
      <c r="V77" s="22"/>
      <c r="W77" s="22" t="s">
        <v>106</v>
      </c>
      <c r="X77" s="22" t="s">
        <v>13</v>
      </c>
      <c r="Y77" s="22" t="s">
        <v>417</v>
      </c>
      <c r="Z77" s="22"/>
      <c r="AA77" s="22" t="s">
        <v>130</v>
      </c>
      <c r="AB77" s="55" t="s">
        <v>418</v>
      </c>
      <c r="AC77" s="27" t="s">
        <v>9</v>
      </c>
      <c r="AD77" s="27"/>
      <c r="AE77" s="27" t="s">
        <v>106</v>
      </c>
      <c r="AF77" s="22" t="s">
        <v>25</v>
      </c>
      <c r="AG77" s="36"/>
      <c r="AH77" s="22"/>
    </row>
    <row r="78" spans="2:34" ht="72.5" hidden="1" x14ac:dyDescent="0.35">
      <c r="B78" s="16">
        <v>57</v>
      </c>
      <c r="C78" s="22" t="s">
        <v>233</v>
      </c>
      <c r="D78" s="22" t="s">
        <v>226</v>
      </c>
      <c r="E78" s="22">
        <v>18</v>
      </c>
      <c r="F78" s="22" t="s">
        <v>411</v>
      </c>
      <c r="G78" s="22" t="s">
        <v>381</v>
      </c>
      <c r="H78" s="22" t="s">
        <v>412</v>
      </c>
      <c r="I78" s="22" t="s">
        <v>419</v>
      </c>
      <c r="J78" s="22"/>
      <c r="K78" s="22"/>
      <c r="L78" s="22"/>
      <c r="M78" s="22"/>
      <c r="N78" s="22"/>
      <c r="O78" s="22"/>
      <c r="P78" s="22"/>
      <c r="Q78" s="22"/>
      <c r="R78" s="22"/>
      <c r="S78" s="22"/>
      <c r="T78" s="22"/>
      <c r="U78" s="22"/>
      <c r="V78" s="22"/>
      <c r="W78" s="22" t="s">
        <v>106</v>
      </c>
      <c r="X78" s="22" t="s">
        <v>13</v>
      </c>
      <c r="Y78" s="22" t="s">
        <v>414</v>
      </c>
      <c r="Z78" s="22"/>
      <c r="AA78" s="22" t="s">
        <v>130</v>
      </c>
      <c r="AB78" s="27"/>
      <c r="AC78" s="27"/>
      <c r="AD78" s="27"/>
      <c r="AE78" s="27" t="s">
        <v>106</v>
      </c>
      <c r="AF78" s="22" t="s">
        <v>25</v>
      </c>
      <c r="AG78" s="36" t="s">
        <v>420</v>
      </c>
      <c r="AH78" s="22"/>
    </row>
    <row r="79" spans="2:34" ht="72.5" hidden="1" x14ac:dyDescent="0.35">
      <c r="B79" s="16">
        <v>51</v>
      </c>
      <c r="C79" s="22" t="s">
        <v>225</v>
      </c>
      <c r="D79" s="22" t="s">
        <v>226</v>
      </c>
      <c r="E79" s="22">
        <v>18</v>
      </c>
      <c r="F79" s="22" t="s">
        <v>421</v>
      </c>
      <c r="G79" s="22" t="s">
        <v>381</v>
      </c>
      <c r="H79" s="22" t="s">
        <v>422</v>
      </c>
      <c r="I79" s="22" t="s">
        <v>423</v>
      </c>
      <c r="J79" s="22"/>
      <c r="K79" s="22"/>
      <c r="L79" s="22"/>
      <c r="M79" s="22"/>
      <c r="N79" s="22"/>
      <c r="O79" s="22"/>
      <c r="P79" s="22"/>
      <c r="Q79" s="22"/>
      <c r="R79" s="22"/>
      <c r="S79" s="22"/>
      <c r="T79" s="22"/>
      <c r="U79" s="22"/>
      <c r="V79" s="22"/>
      <c r="W79" s="22" t="s">
        <v>106</v>
      </c>
      <c r="X79" s="22" t="s">
        <v>58</v>
      </c>
      <c r="Y79" s="22" t="s">
        <v>424</v>
      </c>
      <c r="Z79" s="22"/>
      <c r="AA79" s="27" t="s">
        <v>164</v>
      </c>
      <c r="AB79" s="50"/>
      <c r="AC79" s="27" t="s">
        <v>9</v>
      </c>
      <c r="AD79" s="27" t="s">
        <v>9</v>
      </c>
      <c r="AE79" s="27" t="s">
        <v>106</v>
      </c>
      <c r="AF79" s="22" t="s">
        <v>21</v>
      </c>
      <c r="AG79" s="36"/>
      <c r="AH79" s="22"/>
    </row>
    <row r="80" spans="2:34" ht="72.5" hidden="1" x14ac:dyDescent="0.35">
      <c r="B80" s="16">
        <v>50</v>
      </c>
      <c r="C80" s="22" t="s">
        <v>239</v>
      </c>
      <c r="D80" s="22" t="s">
        <v>226</v>
      </c>
      <c r="E80" s="22">
        <v>18</v>
      </c>
      <c r="F80" s="22" t="s">
        <v>421</v>
      </c>
      <c r="G80" s="22" t="s">
        <v>381</v>
      </c>
      <c r="H80" s="22" t="s">
        <v>422</v>
      </c>
      <c r="I80" s="22" t="s">
        <v>425</v>
      </c>
      <c r="J80" s="22"/>
      <c r="K80" s="22"/>
      <c r="L80" s="22"/>
      <c r="M80" s="22"/>
      <c r="N80" s="22"/>
      <c r="O80" s="22"/>
      <c r="P80" s="22"/>
      <c r="Q80" s="22"/>
      <c r="R80" s="22"/>
      <c r="S80" s="22"/>
      <c r="T80" s="22"/>
      <c r="U80" s="22"/>
      <c r="V80" s="22"/>
      <c r="W80" s="22" t="s">
        <v>106</v>
      </c>
      <c r="X80" s="22" t="s">
        <v>13</v>
      </c>
      <c r="Y80" s="22" t="s">
        <v>426</v>
      </c>
      <c r="Z80" s="22"/>
      <c r="AA80" s="22" t="s">
        <v>130</v>
      </c>
      <c r="AB80" s="55" t="s">
        <v>427</v>
      </c>
      <c r="AC80" s="27" t="s">
        <v>9</v>
      </c>
      <c r="AD80" s="27" t="s">
        <v>9</v>
      </c>
      <c r="AE80" s="27" t="s">
        <v>106</v>
      </c>
      <c r="AF80" s="22" t="s">
        <v>25</v>
      </c>
      <c r="AG80" s="36"/>
      <c r="AH80" s="22"/>
    </row>
    <row r="81" spans="2:34" ht="101.5" hidden="1" x14ac:dyDescent="0.35">
      <c r="B81" s="16">
        <v>53</v>
      </c>
      <c r="C81" s="22" t="s">
        <v>251</v>
      </c>
      <c r="D81" s="22" t="s">
        <v>226</v>
      </c>
      <c r="E81" s="22">
        <v>18</v>
      </c>
      <c r="F81" s="22" t="s">
        <v>421</v>
      </c>
      <c r="G81" s="22" t="s">
        <v>381</v>
      </c>
      <c r="H81" s="22" t="s">
        <v>422</v>
      </c>
      <c r="I81" s="22" t="s">
        <v>428</v>
      </c>
      <c r="J81" s="22"/>
      <c r="K81" s="22"/>
      <c r="L81" s="22"/>
      <c r="M81" s="22"/>
      <c r="N81" s="22"/>
      <c r="O81" s="22"/>
      <c r="P81" s="22"/>
      <c r="Q81" s="22"/>
      <c r="R81" s="22"/>
      <c r="S81" s="22"/>
      <c r="T81" s="22"/>
      <c r="U81" s="22"/>
      <c r="V81" s="22"/>
      <c r="W81" s="22" t="s">
        <v>106</v>
      </c>
      <c r="X81" s="22" t="s">
        <v>13</v>
      </c>
      <c r="Y81" s="13" t="s">
        <v>429</v>
      </c>
      <c r="Z81" s="22"/>
      <c r="AA81" s="13" t="s">
        <v>130</v>
      </c>
      <c r="AB81" s="43" t="s">
        <v>430</v>
      </c>
      <c r="AC81" s="27"/>
      <c r="AD81" s="27" t="s">
        <v>9</v>
      </c>
      <c r="AE81" s="27" t="s">
        <v>106</v>
      </c>
      <c r="AF81" s="22" t="s">
        <v>25</v>
      </c>
      <c r="AG81" s="36"/>
      <c r="AH81" s="22"/>
    </row>
    <row r="82" spans="2:34" ht="72.5" hidden="1" x14ac:dyDescent="0.35">
      <c r="B82" s="16">
        <v>54</v>
      </c>
      <c r="C82" s="22" t="s">
        <v>236</v>
      </c>
      <c r="D82" s="22" t="s">
        <v>226</v>
      </c>
      <c r="E82" s="22">
        <v>18</v>
      </c>
      <c r="F82" s="22" t="s">
        <v>421</v>
      </c>
      <c r="G82" s="22" t="s">
        <v>381</v>
      </c>
      <c r="H82" s="22" t="s">
        <v>422</v>
      </c>
      <c r="I82" s="22" t="s">
        <v>431</v>
      </c>
      <c r="J82" s="22"/>
      <c r="K82" s="22"/>
      <c r="L82" s="22"/>
      <c r="M82" s="22"/>
      <c r="N82" s="22"/>
      <c r="O82" s="22"/>
      <c r="P82" s="22"/>
      <c r="Q82" s="22"/>
      <c r="R82" s="22"/>
      <c r="S82" s="22"/>
      <c r="T82" s="22"/>
      <c r="U82" s="22"/>
      <c r="V82" s="22"/>
      <c r="W82" s="22" t="s">
        <v>106</v>
      </c>
      <c r="X82" s="22" t="s">
        <v>13</v>
      </c>
      <c r="Y82" s="13" t="s">
        <v>432</v>
      </c>
      <c r="Z82" s="22"/>
      <c r="AA82" s="13" t="s">
        <v>224</v>
      </c>
      <c r="AB82" s="49" t="s">
        <v>433</v>
      </c>
      <c r="AC82" s="27"/>
      <c r="AD82" s="27" t="s">
        <v>15</v>
      </c>
      <c r="AE82" s="27" t="s">
        <v>106</v>
      </c>
      <c r="AF82" s="22" t="s">
        <v>25</v>
      </c>
      <c r="AG82" s="36"/>
      <c r="AH82" s="22"/>
    </row>
    <row r="83" spans="2:34" ht="57.65" hidden="1" customHeight="1" x14ac:dyDescent="0.35">
      <c r="B83" s="16">
        <v>73</v>
      </c>
      <c r="C83" s="22" t="s">
        <v>225</v>
      </c>
      <c r="D83" s="22" t="s">
        <v>226</v>
      </c>
      <c r="E83" s="22">
        <v>14</v>
      </c>
      <c r="F83" s="22" t="s">
        <v>240</v>
      </c>
      <c r="G83" s="22" t="s">
        <v>228</v>
      </c>
      <c r="H83" s="22" t="s">
        <v>241</v>
      </c>
      <c r="I83" s="22" t="s">
        <v>434</v>
      </c>
      <c r="J83" s="22"/>
      <c r="K83" s="22"/>
      <c r="L83" s="22"/>
      <c r="M83" s="22"/>
      <c r="N83" s="22"/>
      <c r="O83" s="22"/>
      <c r="P83" s="22"/>
      <c r="Q83" s="22"/>
      <c r="R83" s="22"/>
      <c r="S83" s="22"/>
      <c r="T83" s="22"/>
      <c r="U83" s="22"/>
      <c r="V83" s="22"/>
      <c r="W83" s="22" t="s">
        <v>106</v>
      </c>
      <c r="X83" s="22" t="s">
        <v>13</v>
      </c>
      <c r="Y83" s="22" t="s">
        <v>435</v>
      </c>
      <c r="Z83" s="22"/>
      <c r="AA83" s="22" t="s">
        <v>164</v>
      </c>
      <c r="AB83" s="49" t="s">
        <v>436</v>
      </c>
      <c r="AC83" s="22" t="s">
        <v>9</v>
      </c>
      <c r="AD83" s="22" t="s">
        <v>15</v>
      </c>
      <c r="AE83" s="27" t="s">
        <v>106</v>
      </c>
      <c r="AF83" s="22" t="s">
        <v>25</v>
      </c>
      <c r="AG83" s="36"/>
      <c r="AH83" s="22"/>
    </row>
    <row r="84" spans="2:34" ht="130.5" hidden="1" x14ac:dyDescent="0.35">
      <c r="B84" s="16">
        <v>142</v>
      </c>
      <c r="C84" s="22" t="s">
        <v>314</v>
      </c>
      <c r="D84" s="22" t="s">
        <v>226</v>
      </c>
      <c r="E84" s="22">
        <v>16</v>
      </c>
      <c r="F84" s="22" t="s">
        <v>318</v>
      </c>
      <c r="G84" s="22" t="s">
        <v>319</v>
      </c>
      <c r="H84" s="22" t="s">
        <v>320</v>
      </c>
      <c r="I84" s="22" t="s">
        <v>437</v>
      </c>
      <c r="J84" s="22"/>
      <c r="K84" s="22"/>
      <c r="L84" s="22"/>
      <c r="M84" s="22"/>
      <c r="N84" s="22"/>
      <c r="O84" s="22"/>
      <c r="P84" s="22"/>
      <c r="Q84" s="22"/>
      <c r="R84" s="22"/>
      <c r="S84" s="22"/>
      <c r="T84" s="22"/>
      <c r="U84" s="22"/>
      <c r="V84" s="22"/>
      <c r="W84" s="22" t="s">
        <v>106</v>
      </c>
      <c r="X84" s="22" t="s">
        <v>31</v>
      </c>
      <c r="Y84" s="22"/>
      <c r="Z84" s="22"/>
      <c r="AA84" s="22"/>
      <c r="AB84" s="22"/>
      <c r="AC84" s="22"/>
      <c r="AD84" s="22"/>
      <c r="AE84" s="27"/>
      <c r="AF84" s="22"/>
      <c r="AG84" s="36"/>
      <c r="AH84" s="22"/>
    </row>
    <row r="85" spans="2:34" ht="130.5" hidden="1" x14ac:dyDescent="0.35">
      <c r="B85" s="16">
        <v>144</v>
      </c>
      <c r="C85" s="22" t="s">
        <v>244</v>
      </c>
      <c r="D85" s="22" t="s">
        <v>226</v>
      </c>
      <c r="E85" s="22">
        <v>16</v>
      </c>
      <c r="F85" s="22" t="s">
        <v>318</v>
      </c>
      <c r="G85" s="22" t="s">
        <v>319</v>
      </c>
      <c r="H85" s="22" t="s">
        <v>320</v>
      </c>
      <c r="I85" s="22" t="s">
        <v>438</v>
      </c>
      <c r="J85" s="22"/>
      <c r="K85" s="22"/>
      <c r="L85" s="22"/>
      <c r="M85" s="22"/>
      <c r="N85" s="22"/>
      <c r="O85" s="22"/>
      <c r="P85" s="22"/>
      <c r="Q85" s="22"/>
      <c r="R85" s="22"/>
      <c r="S85" s="22"/>
      <c r="T85" s="22"/>
      <c r="U85" s="22"/>
      <c r="V85" s="22"/>
      <c r="W85" s="22" t="s">
        <v>106</v>
      </c>
      <c r="X85" s="22" t="s">
        <v>39</v>
      </c>
      <c r="Y85" s="22"/>
      <c r="Z85" s="22"/>
      <c r="AA85" s="22"/>
      <c r="AB85" s="22"/>
      <c r="AC85" s="22"/>
      <c r="AD85" s="22"/>
      <c r="AE85" s="27"/>
      <c r="AF85" s="22"/>
      <c r="AG85" s="36"/>
      <c r="AH85" s="22"/>
    </row>
    <row r="86" spans="2:34" ht="116" hidden="1" x14ac:dyDescent="0.35">
      <c r="B86" s="16">
        <v>83</v>
      </c>
      <c r="C86" s="48" t="s">
        <v>307</v>
      </c>
      <c r="D86" s="22" t="s">
        <v>226</v>
      </c>
      <c r="E86" s="22">
        <v>15</v>
      </c>
      <c r="F86" s="22" t="s">
        <v>245</v>
      </c>
      <c r="G86" s="22" t="s">
        <v>246</v>
      </c>
      <c r="H86" s="22" t="s">
        <v>247</v>
      </c>
      <c r="I86" s="22" t="s">
        <v>439</v>
      </c>
      <c r="J86" s="22"/>
      <c r="K86" s="22"/>
      <c r="L86" s="22"/>
      <c r="M86" s="22"/>
      <c r="N86" s="22"/>
      <c r="O86" s="22"/>
      <c r="P86" s="22"/>
      <c r="Q86" s="22"/>
      <c r="R86" s="22"/>
      <c r="S86" s="22"/>
      <c r="T86" s="22"/>
      <c r="U86" s="22"/>
      <c r="V86" s="22"/>
      <c r="W86" s="22" t="s">
        <v>106</v>
      </c>
      <c r="X86" s="22" t="s">
        <v>23</v>
      </c>
      <c r="Y86" s="22" t="s">
        <v>2</v>
      </c>
      <c r="Z86" s="22"/>
      <c r="AA86" s="22" t="s">
        <v>130</v>
      </c>
      <c r="AB86" s="22" t="s">
        <v>440</v>
      </c>
      <c r="AC86" s="22" t="s">
        <v>15</v>
      </c>
      <c r="AD86" s="22" t="s">
        <v>9</v>
      </c>
      <c r="AE86" s="27" t="s">
        <v>126</v>
      </c>
      <c r="AF86" s="22"/>
      <c r="AG86" s="36"/>
      <c r="AH86" s="22"/>
    </row>
    <row r="87" spans="2:34" ht="116" hidden="1" x14ac:dyDescent="0.35">
      <c r="B87" s="16">
        <v>82</v>
      </c>
      <c r="C87" s="48" t="s">
        <v>314</v>
      </c>
      <c r="D87" s="22" t="s">
        <v>226</v>
      </c>
      <c r="E87" s="22">
        <v>15</v>
      </c>
      <c r="F87" s="22" t="s">
        <v>245</v>
      </c>
      <c r="G87" s="22" t="s">
        <v>246</v>
      </c>
      <c r="H87" s="22" t="s">
        <v>247</v>
      </c>
      <c r="I87" s="22" t="s">
        <v>441</v>
      </c>
      <c r="J87" s="22"/>
      <c r="K87" s="22"/>
      <c r="L87" s="22"/>
      <c r="M87" s="22"/>
      <c r="N87" s="22"/>
      <c r="O87" s="22"/>
      <c r="P87" s="22"/>
      <c r="Q87" s="22"/>
      <c r="R87" s="22"/>
      <c r="S87" s="22"/>
      <c r="T87" s="22"/>
      <c r="U87" s="22"/>
      <c r="V87" s="22"/>
      <c r="W87" s="22" t="s">
        <v>106</v>
      </c>
      <c r="X87" s="22" t="s">
        <v>23</v>
      </c>
      <c r="Y87" s="22" t="s">
        <v>442</v>
      </c>
      <c r="Z87" s="22"/>
      <c r="AA87" s="22" t="s">
        <v>164</v>
      </c>
      <c r="AB87" s="22"/>
      <c r="AC87" s="22"/>
      <c r="AD87" s="22"/>
      <c r="AE87" s="27" t="s">
        <v>126</v>
      </c>
      <c r="AF87" s="22"/>
      <c r="AG87" s="36" t="s">
        <v>443</v>
      </c>
      <c r="AH87" s="22"/>
    </row>
    <row r="88" spans="2:34" ht="130.5" hidden="1" x14ac:dyDescent="0.35">
      <c r="B88" s="16">
        <v>133</v>
      </c>
      <c r="C88" s="22" t="s">
        <v>225</v>
      </c>
      <c r="D88" s="22" t="s">
        <v>226</v>
      </c>
      <c r="E88" s="22">
        <v>16</v>
      </c>
      <c r="F88" s="22" t="s">
        <v>444</v>
      </c>
      <c r="G88" s="22" t="s">
        <v>319</v>
      </c>
      <c r="H88" s="22" t="s">
        <v>445</v>
      </c>
      <c r="I88" s="45" t="s">
        <v>446</v>
      </c>
      <c r="J88" s="22"/>
      <c r="K88" s="22"/>
      <c r="L88" s="22"/>
      <c r="M88" s="22"/>
      <c r="N88" s="22"/>
      <c r="O88" s="22"/>
      <c r="P88" s="22"/>
      <c r="Q88" s="22"/>
      <c r="R88" s="22"/>
      <c r="S88" s="22"/>
      <c r="T88" s="22"/>
      <c r="U88" s="22"/>
      <c r="V88" s="22"/>
      <c r="W88" s="22" t="s">
        <v>106</v>
      </c>
      <c r="X88" s="22" t="s">
        <v>41</v>
      </c>
      <c r="Y88" s="22" t="s">
        <v>447</v>
      </c>
      <c r="Z88" s="22"/>
      <c r="AA88" s="22" t="s">
        <v>164</v>
      </c>
      <c r="AB88" s="22" t="s">
        <v>448</v>
      </c>
      <c r="AC88" s="22" t="s">
        <v>15</v>
      </c>
      <c r="AD88" s="22" t="s">
        <v>9</v>
      </c>
      <c r="AE88" s="27" t="s">
        <v>192</v>
      </c>
      <c r="AF88" s="22" t="s">
        <v>10</v>
      </c>
      <c r="AG88" s="36" t="s">
        <v>449</v>
      </c>
      <c r="AH88" s="22"/>
    </row>
    <row r="89" spans="2:34" ht="72.5" hidden="1" x14ac:dyDescent="0.35">
      <c r="B89" s="16">
        <v>52</v>
      </c>
      <c r="C89" s="22" t="s">
        <v>233</v>
      </c>
      <c r="D89" s="22" t="s">
        <v>226</v>
      </c>
      <c r="E89" s="22">
        <v>18</v>
      </c>
      <c r="F89" s="22" t="s">
        <v>421</v>
      </c>
      <c r="G89" s="22" t="s">
        <v>381</v>
      </c>
      <c r="H89" s="22" t="s">
        <v>422</v>
      </c>
      <c r="I89" s="22" t="s">
        <v>450</v>
      </c>
      <c r="J89" s="22"/>
      <c r="K89" s="22"/>
      <c r="L89" s="22"/>
      <c r="M89" s="22"/>
      <c r="N89" s="22"/>
      <c r="O89" s="22"/>
      <c r="P89" s="22"/>
      <c r="Q89" s="22"/>
      <c r="R89" s="22"/>
      <c r="S89" s="22"/>
      <c r="T89" s="22"/>
      <c r="U89" s="22"/>
      <c r="V89" s="22"/>
      <c r="W89" s="22" t="s">
        <v>106</v>
      </c>
      <c r="X89" s="22" t="s">
        <v>13</v>
      </c>
      <c r="Y89" s="22" t="s">
        <v>451</v>
      </c>
      <c r="Z89" s="22"/>
      <c r="AA89" s="22" t="s">
        <v>164</v>
      </c>
      <c r="AB89" s="49" t="s">
        <v>452</v>
      </c>
      <c r="AC89" s="27"/>
      <c r="AD89" s="27" t="s">
        <v>15</v>
      </c>
      <c r="AE89" s="27" t="s">
        <v>145</v>
      </c>
      <c r="AF89" s="22" t="s">
        <v>25</v>
      </c>
      <c r="AG89" s="36"/>
      <c r="AH89" s="22"/>
    </row>
    <row r="90" spans="2:34" ht="130.5" hidden="1" x14ac:dyDescent="0.35">
      <c r="B90" s="16">
        <v>132</v>
      </c>
      <c r="C90" s="22" t="s">
        <v>239</v>
      </c>
      <c r="D90" s="22" t="s">
        <v>226</v>
      </c>
      <c r="E90" s="22">
        <v>16</v>
      </c>
      <c r="F90" s="22" t="s">
        <v>444</v>
      </c>
      <c r="G90" s="22" t="s">
        <v>319</v>
      </c>
      <c r="H90" s="22" t="s">
        <v>445</v>
      </c>
      <c r="I90" s="22" t="s">
        <v>453</v>
      </c>
      <c r="J90" s="22"/>
      <c r="K90" s="22"/>
      <c r="L90" s="22"/>
      <c r="M90" s="22"/>
      <c r="N90" s="22"/>
      <c r="O90" s="22"/>
      <c r="P90" s="22"/>
      <c r="Q90" s="22"/>
      <c r="R90" s="22"/>
      <c r="S90" s="22"/>
      <c r="T90" s="22"/>
      <c r="U90" s="22"/>
      <c r="V90" s="22"/>
      <c r="W90" s="22" t="s">
        <v>106</v>
      </c>
      <c r="X90" s="22" t="s">
        <v>19</v>
      </c>
      <c r="Y90" s="22" t="s">
        <v>454</v>
      </c>
      <c r="Z90" s="22" t="s">
        <v>12</v>
      </c>
      <c r="AA90" s="22" t="s">
        <v>164</v>
      </c>
      <c r="AB90" s="22"/>
      <c r="AC90" s="22"/>
      <c r="AD90" s="22" t="s">
        <v>15</v>
      </c>
      <c r="AE90" s="27"/>
      <c r="AF90" s="22" t="s">
        <v>10</v>
      </c>
      <c r="AG90" s="36"/>
      <c r="AH90" s="22"/>
    </row>
    <row r="91" spans="2:34" ht="119.9" hidden="1" customHeight="1" x14ac:dyDescent="0.35">
      <c r="B91" s="16">
        <v>135</v>
      </c>
      <c r="C91" s="22" t="s">
        <v>251</v>
      </c>
      <c r="D91" s="22" t="s">
        <v>226</v>
      </c>
      <c r="E91" s="22">
        <v>16</v>
      </c>
      <c r="F91" s="22" t="s">
        <v>444</v>
      </c>
      <c r="G91" s="22" t="s">
        <v>319</v>
      </c>
      <c r="H91" s="22" t="s">
        <v>445</v>
      </c>
      <c r="I91" s="22" t="s">
        <v>455</v>
      </c>
      <c r="J91" s="22"/>
      <c r="K91" s="22"/>
      <c r="L91" s="22"/>
      <c r="M91" s="22"/>
      <c r="N91" s="22"/>
      <c r="O91" s="22"/>
      <c r="P91" s="22"/>
      <c r="Q91" s="22"/>
      <c r="R91" s="22"/>
      <c r="S91" s="22"/>
      <c r="T91" s="22"/>
      <c r="U91" s="22"/>
      <c r="V91" s="22"/>
      <c r="W91" s="22" t="s">
        <v>126</v>
      </c>
      <c r="X91" s="22" t="s">
        <v>28</v>
      </c>
      <c r="Y91" s="22" t="s">
        <v>456</v>
      </c>
      <c r="Z91" s="22" t="s">
        <v>12</v>
      </c>
      <c r="AA91" s="22"/>
      <c r="AB91" s="22"/>
      <c r="AC91" s="22"/>
      <c r="AD91" s="22"/>
      <c r="AE91" s="27"/>
      <c r="AF91" s="22"/>
      <c r="AG91" s="36"/>
      <c r="AH91" s="22"/>
    </row>
    <row r="92" spans="2:34" ht="87" hidden="1" x14ac:dyDescent="0.35">
      <c r="B92" s="16">
        <v>66</v>
      </c>
      <c r="C92" s="22" t="s">
        <v>239</v>
      </c>
      <c r="D92" s="22" t="s">
        <v>226</v>
      </c>
      <c r="E92" s="22">
        <v>14</v>
      </c>
      <c r="F92" s="22" t="s">
        <v>227</v>
      </c>
      <c r="G92" s="22" t="s">
        <v>228</v>
      </c>
      <c r="H92" s="22" t="s">
        <v>229</v>
      </c>
      <c r="I92" s="22" t="s">
        <v>457</v>
      </c>
      <c r="J92" s="22"/>
      <c r="K92" s="22"/>
      <c r="L92" s="22"/>
      <c r="M92" s="22"/>
      <c r="N92" s="22"/>
      <c r="O92" s="22"/>
      <c r="P92" s="22"/>
      <c r="Q92" s="22"/>
      <c r="R92" s="22"/>
      <c r="S92" s="22"/>
      <c r="T92" s="22"/>
      <c r="U92" s="22"/>
      <c r="V92" s="22"/>
      <c r="W92" s="22" t="s">
        <v>106</v>
      </c>
      <c r="X92" s="22" t="s">
        <v>19</v>
      </c>
      <c r="Y92" s="22" t="s">
        <v>458</v>
      </c>
      <c r="Z92" s="22" t="s">
        <v>12</v>
      </c>
      <c r="AA92" s="22" t="s">
        <v>149</v>
      </c>
      <c r="AB92" s="22"/>
      <c r="AC92" s="22" t="s">
        <v>9</v>
      </c>
      <c r="AD92" s="22" t="s">
        <v>9</v>
      </c>
      <c r="AE92" s="27" t="s">
        <v>106</v>
      </c>
      <c r="AF92" s="22" t="s">
        <v>10</v>
      </c>
      <c r="AG92" s="36" t="s">
        <v>459</v>
      </c>
      <c r="AH92" s="22"/>
    </row>
    <row r="93" spans="2:34" ht="87" hidden="1" x14ac:dyDescent="0.35">
      <c r="B93" s="16">
        <v>166</v>
      </c>
      <c r="C93" s="22" t="s">
        <v>225</v>
      </c>
      <c r="D93" s="22" t="s">
        <v>226</v>
      </c>
      <c r="E93" s="22">
        <v>17</v>
      </c>
      <c r="F93" s="22" t="s">
        <v>365</v>
      </c>
      <c r="G93" s="22" t="s">
        <v>366</v>
      </c>
      <c r="H93" s="22" t="s">
        <v>367</v>
      </c>
      <c r="I93" s="22" t="s">
        <v>460</v>
      </c>
      <c r="J93" s="22"/>
      <c r="K93" s="22"/>
      <c r="L93" s="22"/>
      <c r="M93" s="22"/>
      <c r="N93" s="22"/>
      <c r="O93" s="22"/>
      <c r="P93" s="22"/>
      <c r="Q93" s="22"/>
      <c r="R93" s="22"/>
      <c r="S93" s="22"/>
      <c r="T93" s="22"/>
      <c r="U93" s="22"/>
      <c r="V93" s="22"/>
      <c r="W93" s="22" t="s">
        <v>106</v>
      </c>
      <c r="X93" s="22" t="s">
        <v>19</v>
      </c>
      <c r="Y93" s="22" t="s">
        <v>461</v>
      </c>
      <c r="Z93" s="22" t="s">
        <v>27</v>
      </c>
      <c r="AA93" s="22"/>
      <c r="AB93" s="22" t="s">
        <v>462</v>
      </c>
      <c r="AC93" s="22"/>
      <c r="AD93" s="22"/>
      <c r="AE93" s="27"/>
      <c r="AF93" s="22"/>
      <c r="AG93" s="36"/>
      <c r="AH93" s="22"/>
    </row>
    <row r="94" spans="2:34" ht="87" hidden="1" x14ac:dyDescent="0.35">
      <c r="B94" s="16">
        <v>75</v>
      </c>
      <c r="C94" s="22" t="s">
        <v>239</v>
      </c>
      <c r="D94" s="22" t="s">
        <v>226</v>
      </c>
      <c r="E94" s="22">
        <v>14</v>
      </c>
      <c r="F94" s="22" t="s">
        <v>463</v>
      </c>
      <c r="G94" s="22" t="s">
        <v>228</v>
      </c>
      <c r="H94" s="22" t="s">
        <v>464</v>
      </c>
      <c r="I94" s="22" t="s">
        <v>465</v>
      </c>
      <c r="J94" s="22"/>
      <c r="K94" s="22"/>
      <c r="L94" s="22"/>
      <c r="M94" s="22"/>
      <c r="N94" s="22"/>
      <c r="O94" s="22"/>
      <c r="P94" s="22"/>
      <c r="Q94" s="22"/>
      <c r="R94" s="22"/>
      <c r="S94" s="22"/>
      <c r="T94" s="22"/>
      <c r="U94" s="22"/>
      <c r="V94" s="22"/>
      <c r="W94" s="22" t="s">
        <v>106</v>
      </c>
      <c r="X94" s="22" t="s">
        <v>51</v>
      </c>
      <c r="Y94" s="22"/>
      <c r="Z94" s="22"/>
      <c r="AA94" s="22"/>
      <c r="AB94" s="22"/>
      <c r="AC94" s="22"/>
      <c r="AD94" s="22" t="s">
        <v>9</v>
      </c>
      <c r="AE94" s="27"/>
      <c r="AF94" s="22"/>
      <c r="AG94" s="36"/>
      <c r="AH94" s="22"/>
    </row>
    <row r="95" spans="2:34" ht="130.5" hidden="1" x14ac:dyDescent="0.35">
      <c r="B95" s="16">
        <v>134</v>
      </c>
      <c r="C95" s="22" t="s">
        <v>233</v>
      </c>
      <c r="D95" s="22" t="s">
        <v>226</v>
      </c>
      <c r="E95" s="22">
        <v>16</v>
      </c>
      <c r="F95" s="22" t="s">
        <v>444</v>
      </c>
      <c r="G95" s="22" t="s">
        <v>319</v>
      </c>
      <c r="H95" s="22" t="s">
        <v>445</v>
      </c>
      <c r="I95" s="22" t="s">
        <v>466</v>
      </c>
      <c r="J95" s="22"/>
      <c r="K95" s="22"/>
      <c r="L95" s="22"/>
      <c r="M95" s="22"/>
      <c r="N95" s="22"/>
      <c r="O95" s="22"/>
      <c r="P95" s="22"/>
      <c r="Q95" s="22"/>
      <c r="R95" s="22"/>
      <c r="S95" s="22"/>
      <c r="T95" s="22"/>
      <c r="U95" s="22"/>
      <c r="V95" s="22"/>
      <c r="W95" s="22" t="s">
        <v>106</v>
      </c>
      <c r="X95" s="22" t="s">
        <v>55</v>
      </c>
      <c r="Y95" s="22" t="s">
        <v>467</v>
      </c>
      <c r="Z95" s="22"/>
      <c r="AA95" s="22"/>
      <c r="AB95" s="22"/>
      <c r="AC95" s="22"/>
      <c r="AD95" s="22"/>
      <c r="AE95" s="27"/>
      <c r="AF95" s="22"/>
      <c r="AG95" s="36"/>
      <c r="AH95" s="22"/>
    </row>
    <row r="96" spans="2:34" ht="87" hidden="1" x14ac:dyDescent="0.35">
      <c r="B96" s="16">
        <v>165</v>
      </c>
      <c r="C96" s="22" t="s">
        <v>239</v>
      </c>
      <c r="D96" s="22" t="s">
        <v>226</v>
      </c>
      <c r="E96" s="22">
        <v>17</v>
      </c>
      <c r="F96" s="22" t="s">
        <v>365</v>
      </c>
      <c r="G96" s="22" t="s">
        <v>366</v>
      </c>
      <c r="H96" s="22" t="s">
        <v>367</v>
      </c>
      <c r="I96" s="22" t="s">
        <v>468</v>
      </c>
      <c r="J96" s="22"/>
      <c r="K96" s="22"/>
      <c r="L96" s="22"/>
      <c r="M96" s="22"/>
      <c r="N96" s="22"/>
      <c r="O96" s="22"/>
      <c r="P96" s="22"/>
      <c r="Q96" s="22"/>
      <c r="R96" s="22"/>
      <c r="S96" s="22"/>
      <c r="T96" s="22"/>
      <c r="U96" s="22"/>
      <c r="V96" s="22"/>
      <c r="W96" s="22" t="s">
        <v>106</v>
      </c>
      <c r="X96" s="22" t="s">
        <v>19</v>
      </c>
      <c r="Y96" s="22" t="s">
        <v>469</v>
      </c>
      <c r="Z96" s="22" t="s">
        <v>27</v>
      </c>
      <c r="AA96" s="22" t="s">
        <v>130</v>
      </c>
      <c r="AB96" s="22" t="s">
        <v>470</v>
      </c>
      <c r="AC96" s="22" t="s">
        <v>15</v>
      </c>
      <c r="AD96" s="22" t="s">
        <v>9</v>
      </c>
      <c r="AE96" s="27" t="s">
        <v>106</v>
      </c>
      <c r="AF96" s="22" t="s">
        <v>10</v>
      </c>
      <c r="AG96" s="36" t="s">
        <v>471</v>
      </c>
      <c r="AH96" s="22"/>
    </row>
    <row r="97" spans="2:34" ht="203" hidden="1" x14ac:dyDescent="0.35">
      <c r="B97" s="16">
        <v>45</v>
      </c>
      <c r="C97" s="13">
        <v>8</v>
      </c>
      <c r="D97" s="13" t="s">
        <v>472</v>
      </c>
      <c r="E97" s="13">
        <v>12</v>
      </c>
      <c r="F97" s="13" t="s">
        <v>473</v>
      </c>
      <c r="G97" s="13" t="s">
        <v>474</v>
      </c>
      <c r="H97" s="13" t="s">
        <v>475</v>
      </c>
      <c r="I97" s="13" t="s">
        <v>476</v>
      </c>
      <c r="J97" s="22"/>
      <c r="K97" s="22"/>
      <c r="L97" s="22"/>
      <c r="M97" s="22" t="s">
        <v>101</v>
      </c>
      <c r="N97" s="22" t="s">
        <v>477</v>
      </c>
      <c r="O97" s="22"/>
      <c r="P97" s="22" t="s">
        <v>103</v>
      </c>
      <c r="Q97" s="22"/>
      <c r="R97" s="22" t="s">
        <v>101</v>
      </c>
      <c r="S97" s="22"/>
      <c r="T97" s="22" t="s">
        <v>478</v>
      </c>
      <c r="U97" s="22"/>
      <c r="V97" s="22"/>
      <c r="W97" s="22" t="s">
        <v>478</v>
      </c>
      <c r="X97" s="14" t="s">
        <v>19</v>
      </c>
      <c r="Y97" s="22" t="s">
        <v>479</v>
      </c>
      <c r="Z97" s="14" t="s">
        <v>12</v>
      </c>
      <c r="AA97" s="22" t="s">
        <v>164</v>
      </c>
      <c r="AB97" s="14" t="s">
        <v>480</v>
      </c>
      <c r="AC97" s="14"/>
      <c r="AD97" s="14" t="s">
        <v>9</v>
      </c>
      <c r="AE97" s="27" t="s">
        <v>145</v>
      </c>
      <c r="AF97" s="22" t="s">
        <v>10</v>
      </c>
      <c r="AG97" s="36"/>
      <c r="AH97" s="22"/>
    </row>
    <row r="98" spans="2:34" ht="174" hidden="1" x14ac:dyDescent="0.35">
      <c r="B98" s="16">
        <v>42</v>
      </c>
      <c r="C98" s="13">
        <v>5</v>
      </c>
      <c r="D98" s="13" t="s">
        <v>481</v>
      </c>
      <c r="E98" s="13">
        <v>11</v>
      </c>
      <c r="F98" s="13" t="s">
        <v>482</v>
      </c>
      <c r="G98" s="13" t="s">
        <v>483</v>
      </c>
      <c r="H98" s="13" t="s">
        <v>484</v>
      </c>
      <c r="I98" s="13" t="s">
        <v>485</v>
      </c>
      <c r="J98" s="22"/>
      <c r="K98" s="22"/>
      <c r="L98" s="22"/>
      <c r="M98" s="22" t="s">
        <v>478</v>
      </c>
      <c r="N98" s="22" t="s">
        <v>486</v>
      </c>
      <c r="O98" s="22"/>
      <c r="P98" s="22" t="s">
        <v>103</v>
      </c>
      <c r="Q98" s="22"/>
      <c r="R98" s="22" t="s">
        <v>487</v>
      </c>
      <c r="S98" s="22"/>
      <c r="T98" s="22" t="s">
        <v>478</v>
      </c>
      <c r="U98" s="22"/>
      <c r="V98" s="22"/>
      <c r="W98" s="22" t="s">
        <v>478</v>
      </c>
      <c r="X98" s="14" t="s">
        <v>19</v>
      </c>
      <c r="Y98" s="14" t="s">
        <v>488</v>
      </c>
      <c r="Z98" s="14" t="s">
        <v>12</v>
      </c>
      <c r="AA98" s="14" t="s">
        <v>149</v>
      </c>
      <c r="AB98" s="14"/>
      <c r="AC98" s="14" t="s">
        <v>9</v>
      </c>
      <c r="AD98" s="14" t="s">
        <v>9</v>
      </c>
      <c r="AE98" s="27" t="s">
        <v>106</v>
      </c>
      <c r="AF98" s="22" t="s">
        <v>10</v>
      </c>
      <c r="AG98" s="36"/>
      <c r="AH98" s="22" t="s">
        <v>29</v>
      </c>
    </row>
    <row r="99" spans="2:34" ht="87" hidden="1" x14ac:dyDescent="0.35">
      <c r="B99" s="16">
        <v>44</v>
      </c>
      <c r="C99" s="13">
        <v>7</v>
      </c>
      <c r="D99" s="13" t="s">
        <v>481</v>
      </c>
      <c r="E99" s="13">
        <v>11</v>
      </c>
      <c r="F99" s="13" t="s">
        <v>482</v>
      </c>
      <c r="G99" s="13" t="s">
        <v>489</v>
      </c>
      <c r="H99" s="13" t="s">
        <v>484</v>
      </c>
      <c r="I99" s="13" t="s">
        <v>490</v>
      </c>
      <c r="J99" s="22"/>
      <c r="K99" s="22"/>
      <c r="L99" s="22"/>
      <c r="M99" s="22"/>
      <c r="N99" s="22" t="s">
        <v>491</v>
      </c>
      <c r="O99" s="22"/>
      <c r="P99" s="22"/>
      <c r="Q99" s="22"/>
      <c r="R99" s="22" t="s">
        <v>492</v>
      </c>
      <c r="S99" s="22"/>
      <c r="T99" s="22"/>
      <c r="U99" s="22"/>
      <c r="V99" s="22"/>
      <c r="W99" s="22" t="s">
        <v>126</v>
      </c>
      <c r="X99" s="14" t="s">
        <v>19</v>
      </c>
      <c r="Y99" s="22" t="s">
        <v>493</v>
      </c>
      <c r="Z99" s="14" t="s">
        <v>12</v>
      </c>
      <c r="AA99" s="22" t="s">
        <v>164</v>
      </c>
      <c r="AB99" s="14"/>
      <c r="AC99" s="14"/>
      <c r="AD99" s="14" t="s">
        <v>9</v>
      </c>
      <c r="AE99" s="27" t="s">
        <v>106</v>
      </c>
      <c r="AF99" s="22"/>
      <c r="AG99" s="36"/>
      <c r="AH99" s="22"/>
    </row>
    <row r="100" spans="2:34" ht="101.5" hidden="1" x14ac:dyDescent="0.35">
      <c r="B100" s="16">
        <v>47</v>
      </c>
      <c r="C100" s="13">
        <v>2</v>
      </c>
      <c r="D100" s="22" t="s">
        <v>32</v>
      </c>
      <c r="E100" s="22">
        <v>8</v>
      </c>
      <c r="F100" s="22" t="s">
        <v>494</v>
      </c>
      <c r="G100" s="13" t="s">
        <v>495</v>
      </c>
      <c r="H100" s="13" t="s">
        <v>496</v>
      </c>
      <c r="I100" s="13" t="s">
        <v>497</v>
      </c>
      <c r="J100" s="22"/>
      <c r="K100" s="22"/>
      <c r="L100" s="15" t="s">
        <v>498</v>
      </c>
      <c r="M100" s="15" t="s">
        <v>106</v>
      </c>
      <c r="N100" s="15" t="s">
        <v>499</v>
      </c>
      <c r="O100" s="22"/>
      <c r="P100" s="15" t="s">
        <v>9</v>
      </c>
      <c r="Q100" s="22"/>
      <c r="R100" s="15" t="s">
        <v>500</v>
      </c>
      <c r="S100" s="22"/>
      <c r="T100" s="15" t="s">
        <v>501</v>
      </c>
      <c r="U100" s="22"/>
      <c r="V100" s="22"/>
      <c r="W100" s="15" t="s">
        <v>106</v>
      </c>
      <c r="X100" s="14" t="s">
        <v>41</v>
      </c>
      <c r="Y100" s="22" t="s">
        <v>502</v>
      </c>
      <c r="Z100" s="14"/>
      <c r="AA100" s="22" t="s">
        <v>130</v>
      </c>
      <c r="AB100" s="22" t="s">
        <v>503</v>
      </c>
      <c r="AC100" s="22" t="s">
        <v>9</v>
      </c>
      <c r="AD100" s="22" t="s">
        <v>9</v>
      </c>
      <c r="AE100" s="27"/>
      <c r="AF100" s="22" t="s">
        <v>10</v>
      </c>
      <c r="AG100" s="36"/>
      <c r="AH100" s="22"/>
    </row>
    <row r="101" spans="2:34" ht="290" hidden="1" x14ac:dyDescent="0.35">
      <c r="B101" s="16">
        <v>46</v>
      </c>
      <c r="C101" s="13">
        <v>1</v>
      </c>
      <c r="D101" s="22" t="s">
        <v>32</v>
      </c>
      <c r="E101" s="22">
        <v>7</v>
      </c>
      <c r="F101" s="22" t="s">
        <v>504</v>
      </c>
      <c r="G101" s="13" t="s">
        <v>505</v>
      </c>
      <c r="H101" s="13" t="s">
        <v>506</v>
      </c>
      <c r="I101" s="13" t="s">
        <v>507</v>
      </c>
      <c r="J101" s="22"/>
      <c r="K101" s="22"/>
      <c r="L101" s="14" t="s">
        <v>508</v>
      </c>
      <c r="M101" s="15" t="s">
        <v>106</v>
      </c>
      <c r="N101" s="14" t="s">
        <v>509</v>
      </c>
      <c r="O101" s="22"/>
      <c r="P101" s="15" t="s">
        <v>9</v>
      </c>
      <c r="Q101" s="22"/>
      <c r="R101" s="15" t="s">
        <v>510</v>
      </c>
      <c r="S101" s="22"/>
      <c r="T101" s="15" t="s">
        <v>511</v>
      </c>
      <c r="U101" s="22"/>
      <c r="V101" s="22"/>
      <c r="W101" s="15" t="s">
        <v>106</v>
      </c>
      <c r="X101" s="14" t="s">
        <v>47</v>
      </c>
      <c r="Y101" s="22" t="s">
        <v>512</v>
      </c>
      <c r="Z101" s="14"/>
      <c r="AA101" s="22"/>
      <c r="AB101" s="22"/>
      <c r="AC101" s="22"/>
      <c r="AD101" s="22" t="s">
        <v>9</v>
      </c>
      <c r="AE101" s="27"/>
      <c r="AF101" s="22"/>
      <c r="AG101" s="36"/>
      <c r="AH101" s="22"/>
    </row>
    <row r="102" spans="2:34" ht="116" hidden="1" x14ac:dyDescent="0.35">
      <c r="B102" s="16">
        <v>48</v>
      </c>
      <c r="C102" s="13">
        <v>3</v>
      </c>
      <c r="D102" s="22" t="s">
        <v>32</v>
      </c>
      <c r="E102" s="22">
        <v>9</v>
      </c>
      <c r="F102" s="22" t="s">
        <v>513</v>
      </c>
      <c r="G102" s="13" t="s">
        <v>514</v>
      </c>
      <c r="H102" s="13" t="s">
        <v>515</v>
      </c>
      <c r="I102" s="13" t="s">
        <v>516</v>
      </c>
      <c r="J102" s="22"/>
      <c r="K102" s="22"/>
      <c r="L102" s="15" t="s">
        <v>517</v>
      </c>
      <c r="M102" s="15" t="s">
        <v>518</v>
      </c>
      <c r="N102" s="15" t="s">
        <v>519</v>
      </c>
      <c r="O102" s="22"/>
      <c r="P102" s="15" t="s">
        <v>9</v>
      </c>
      <c r="Q102" s="22"/>
      <c r="R102" s="15" t="s">
        <v>520</v>
      </c>
      <c r="S102" s="22"/>
      <c r="T102" s="15" t="s">
        <v>521</v>
      </c>
      <c r="U102" s="22"/>
      <c r="V102" s="22"/>
      <c r="W102" s="15" t="s">
        <v>106</v>
      </c>
      <c r="X102" s="14" t="s">
        <v>47</v>
      </c>
      <c r="Y102" s="22" t="s">
        <v>512</v>
      </c>
      <c r="Z102" s="14"/>
      <c r="AA102" s="22"/>
      <c r="AB102" s="22"/>
      <c r="AC102" s="22"/>
      <c r="AD102" s="22"/>
      <c r="AE102" s="27"/>
      <c r="AF102" s="22"/>
      <c r="AG102" s="36"/>
      <c r="AH102" s="22"/>
    </row>
    <row r="103" spans="2:34" ht="116" hidden="1" x14ac:dyDescent="0.35">
      <c r="B103" s="16">
        <v>49</v>
      </c>
      <c r="C103" s="13">
        <v>3</v>
      </c>
      <c r="D103" s="22" t="s">
        <v>32</v>
      </c>
      <c r="E103" s="22">
        <v>9</v>
      </c>
      <c r="F103" s="22" t="s">
        <v>513</v>
      </c>
      <c r="G103" s="13" t="s">
        <v>514</v>
      </c>
      <c r="H103" s="13" t="s">
        <v>515</v>
      </c>
      <c r="I103" s="22" t="s">
        <v>522</v>
      </c>
      <c r="J103" s="22"/>
      <c r="K103" s="22"/>
      <c r="L103" s="15" t="s">
        <v>523</v>
      </c>
      <c r="M103" s="15" t="s">
        <v>518</v>
      </c>
      <c r="N103" s="15" t="s">
        <v>519</v>
      </c>
      <c r="O103" s="22"/>
      <c r="P103" s="15" t="s">
        <v>9</v>
      </c>
      <c r="Q103" s="22"/>
      <c r="R103" s="15" t="s">
        <v>524</v>
      </c>
      <c r="S103" s="22"/>
      <c r="T103" s="15" t="s">
        <v>525</v>
      </c>
      <c r="U103" s="22"/>
      <c r="V103" s="22"/>
      <c r="W103" s="15" t="s">
        <v>106</v>
      </c>
      <c r="X103" s="14" t="s">
        <v>47</v>
      </c>
      <c r="Y103" s="22" t="s">
        <v>526</v>
      </c>
      <c r="Z103" s="14"/>
      <c r="AA103" s="22"/>
      <c r="AB103" s="14"/>
      <c r="AC103" s="14"/>
      <c r="AD103" s="14"/>
      <c r="AE103" s="27"/>
      <c r="AF103" s="22"/>
      <c r="AG103" s="36"/>
      <c r="AH103" s="22"/>
    </row>
    <row r="104" spans="2:34" ht="43.5" hidden="1" x14ac:dyDescent="0.35">
      <c r="B104" s="16">
        <v>211</v>
      </c>
      <c r="C104" s="22"/>
      <c r="D104" s="22" t="s">
        <v>527</v>
      </c>
      <c r="E104" s="22">
        <v>27</v>
      </c>
      <c r="F104" s="22" t="s">
        <v>528</v>
      </c>
      <c r="G104" s="22" t="s">
        <v>529</v>
      </c>
      <c r="H104" s="22" t="s">
        <v>530</v>
      </c>
      <c r="I104" s="22"/>
      <c r="J104" s="22"/>
      <c r="K104" s="22"/>
      <c r="L104" s="22"/>
      <c r="M104" s="22"/>
      <c r="N104" s="22"/>
      <c r="O104" s="22"/>
      <c r="P104" s="22"/>
      <c r="Q104" s="22"/>
      <c r="R104" s="22"/>
      <c r="S104" s="22"/>
      <c r="T104" s="22"/>
      <c r="U104" s="22"/>
      <c r="V104" s="22"/>
      <c r="W104" s="22" t="s">
        <v>106</v>
      </c>
      <c r="X104" s="22" t="s">
        <v>39</v>
      </c>
      <c r="Y104" s="22" t="s">
        <v>456</v>
      </c>
      <c r="Z104" s="22"/>
      <c r="AA104" s="22"/>
      <c r="AB104" s="22"/>
      <c r="AC104" s="22"/>
      <c r="AD104" s="22"/>
      <c r="AE104" s="27"/>
      <c r="AF104" s="22"/>
      <c r="AG104" s="36"/>
      <c r="AH104" s="22"/>
    </row>
    <row r="105" spans="2:34" ht="130.5" hidden="1" x14ac:dyDescent="0.35">
      <c r="B105" s="16">
        <v>185</v>
      </c>
      <c r="C105" s="22" t="s">
        <v>239</v>
      </c>
      <c r="D105" s="22" t="s">
        <v>531</v>
      </c>
      <c r="E105" s="22">
        <v>25</v>
      </c>
      <c r="F105" s="22" t="s">
        <v>532</v>
      </c>
      <c r="G105" s="22" t="s">
        <v>533</v>
      </c>
      <c r="H105" s="22" t="s">
        <v>534</v>
      </c>
      <c r="I105" s="22" t="s">
        <v>535</v>
      </c>
      <c r="J105" s="22"/>
      <c r="K105" s="22"/>
      <c r="L105" s="22"/>
      <c r="M105" s="22"/>
      <c r="N105" s="22"/>
      <c r="O105" s="22"/>
      <c r="P105" s="22"/>
      <c r="Q105" s="22"/>
      <c r="R105" s="22"/>
      <c r="S105" s="22"/>
      <c r="T105" s="22"/>
      <c r="U105" s="22"/>
      <c r="V105" s="22"/>
      <c r="W105" s="22" t="s">
        <v>106</v>
      </c>
      <c r="X105" s="22" t="s">
        <v>13</v>
      </c>
      <c r="Y105" s="22" t="s">
        <v>536</v>
      </c>
      <c r="Z105" s="22"/>
      <c r="AA105" s="22"/>
      <c r="AB105" s="22"/>
      <c r="AC105" s="22"/>
      <c r="AD105" s="22"/>
      <c r="AE105" s="27"/>
      <c r="AF105" s="22"/>
      <c r="AG105" s="36"/>
      <c r="AH105" s="22"/>
    </row>
    <row r="106" spans="2:34" ht="130.5" hidden="1" x14ac:dyDescent="0.35">
      <c r="B106" s="16">
        <v>208</v>
      </c>
      <c r="C106" s="48" t="s">
        <v>239</v>
      </c>
      <c r="D106" s="22" t="s">
        <v>531</v>
      </c>
      <c r="E106" s="22">
        <v>25</v>
      </c>
      <c r="F106" s="22" t="s">
        <v>537</v>
      </c>
      <c r="G106" s="22" t="s">
        <v>533</v>
      </c>
      <c r="H106" s="22" t="s">
        <v>538</v>
      </c>
      <c r="I106" s="22" t="s">
        <v>539</v>
      </c>
      <c r="J106" s="22"/>
      <c r="K106" s="22"/>
      <c r="L106" s="22"/>
      <c r="M106" s="22"/>
      <c r="N106" s="22"/>
      <c r="O106" s="22"/>
      <c r="P106" s="22"/>
      <c r="Q106" s="22"/>
      <c r="R106" s="22"/>
      <c r="S106" s="22"/>
      <c r="T106" s="22"/>
      <c r="U106" s="22"/>
      <c r="V106" s="22"/>
      <c r="W106" s="22" t="s">
        <v>106</v>
      </c>
      <c r="X106" s="22" t="s">
        <v>23</v>
      </c>
      <c r="Y106" s="22" t="s">
        <v>540</v>
      </c>
      <c r="Z106" s="22"/>
      <c r="AA106" s="22" t="s">
        <v>149</v>
      </c>
      <c r="AB106" s="22" t="s">
        <v>541</v>
      </c>
      <c r="AC106" s="22" t="s">
        <v>15</v>
      </c>
      <c r="AD106" s="22" t="s">
        <v>15</v>
      </c>
      <c r="AE106" s="27" t="s">
        <v>126</v>
      </c>
      <c r="AF106" s="22" t="s">
        <v>10</v>
      </c>
      <c r="AG106" s="36"/>
      <c r="AH106" s="22"/>
    </row>
    <row r="107" spans="2:34" ht="130.5" hidden="1" x14ac:dyDescent="0.35">
      <c r="B107" s="16">
        <v>190</v>
      </c>
      <c r="C107" s="22" t="s">
        <v>314</v>
      </c>
      <c r="D107" s="22" t="s">
        <v>531</v>
      </c>
      <c r="E107" s="22">
        <v>25</v>
      </c>
      <c r="F107" s="22" t="s">
        <v>532</v>
      </c>
      <c r="G107" s="22" t="s">
        <v>533</v>
      </c>
      <c r="H107" s="22" t="s">
        <v>534</v>
      </c>
      <c r="I107" s="22" t="s">
        <v>542</v>
      </c>
      <c r="J107" s="22"/>
      <c r="K107" s="22"/>
      <c r="L107" s="22"/>
      <c r="M107" s="22"/>
      <c r="N107" s="22"/>
      <c r="O107" s="22"/>
      <c r="P107" s="22"/>
      <c r="Q107" s="22"/>
      <c r="R107" s="22"/>
      <c r="S107" s="22"/>
      <c r="T107" s="22"/>
      <c r="U107" s="22"/>
      <c r="V107" s="22"/>
      <c r="W107" s="22" t="s">
        <v>106</v>
      </c>
      <c r="X107" s="22" t="s">
        <v>13</v>
      </c>
      <c r="Y107" s="22" t="s">
        <v>543</v>
      </c>
      <c r="Z107" s="22"/>
      <c r="AA107" s="22" t="s">
        <v>137</v>
      </c>
      <c r="AB107" s="65" t="s">
        <v>544</v>
      </c>
      <c r="AC107" s="22" t="s">
        <v>9</v>
      </c>
      <c r="AD107" s="22" t="s">
        <v>9</v>
      </c>
      <c r="AE107" s="27" t="s">
        <v>106</v>
      </c>
      <c r="AF107" s="22" t="s">
        <v>25</v>
      </c>
      <c r="AG107" s="36"/>
      <c r="AH107" s="22"/>
    </row>
    <row r="108" spans="2:34" ht="130.5" hidden="1" x14ac:dyDescent="0.35">
      <c r="B108" s="16">
        <v>189</v>
      </c>
      <c r="C108" s="22" t="s">
        <v>236</v>
      </c>
      <c r="D108" s="22" t="s">
        <v>531</v>
      </c>
      <c r="E108" s="22">
        <v>25</v>
      </c>
      <c r="F108" s="22" t="s">
        <v>532</v>
      </c>
      <c r="G108" s="22" t="s">
        <v>533</v>
      </c>
      <c r="H108" s="22" t="s">
        <v>534</v>
      </c>
      <c r="I108" s="22" t="s">
        <v>545</v>
      </c>
      <c r="J108" s="22"/>
      <c r="K108" s="22"/>
      <c r="L108" s="22"/>
      <c r="M108" s="22"/>
      <c r="N108" s="22"/>
      <c r="O108" s="22"/>
      <c r="P108" s="22"/>
      <c r="Q108" s="22"/>
      <c r="R108" s="22"/>
      <c r="S108" s="22"/>
      <c r="T108" s="22"/>
      <c r="U108" s="22"/>
      <c r="V108" s="22"/>
      <c r="W108" s="22" t="s">
        <v>106</v>
      </c>
      <c r="X108" s="22" t="s">
        <v>13</v>
      </c>
      <c r="Y108" s="22" t="s">
        <v>546</v>
      </c>
      <c r="Z108" s="22"/>
      <c r="AA108" s="22" t="s">
        <v>149</v>
      </c>
      <c r="AB108" s="65" t="s">
        <v>547</v>
      </c>
      <c r="AC108" s="22" t="s">
        <v>9</v>
      </c>
      <c r="AD108" s="22" t="s">
        <v>9</v>
      </c>
      <c r="AE108" s="27" t="s">
        <v>106</v>
      </c>
      <c r="AF108" s="22" t="s">
        <v>25</v>
      </c>
      <c r="AG108" s="36"/>
      <c r="AH108" s="22"/>
    </row>
    <row r="109" spans="2:34" ht="130.5" hidden="1" x14ac:dyDescent="0.35">
      <c r="B109" s="16">
        <v>192</v>
      </c>
      <c r="C109" s="22" t="s">
        <v>244</v>
      </c>
      <c r="D109" s="22" t="s">
        <v>531</v>
      </c>
      <c r="E109" s="22">
        <v>25</v>
      </c>
      <c r="F109" s="22" t="s">
        <v>532</v>
      </c>
      <c r="G109" s="22" t="s">
        <v>533</v>
      </c>
      <c r="H109" s="22" t="s">
        <v>534</v>
      </c>
      <c r="I109" s="22" t="s">
        <v>548</v>
      </c>
      <c r="J109" s="22"/>
      <c r="K109" s="22"/>
      <c r="L109" s="22"/>
      <c r="M109" s="22"/>
      <c r="N109" s="22"/>
      <c r="O109" s="22"/>
      <c r="P109" s="22"/>
      <c r="Q109" s="22"/>
      <c r="R109" s="22"/>
      <c r="S109" s="22"/>
      <c r="T109" s="22"/>
      <c r="U109" s="22"/>
      <c r="V109" s="22"/>
      <c r="W109" s="22" t="s">
        <v>106</v>
      </c>
      <c r="X109" s="22" t="s">
        <v>19</v>
      </c>
      <c r="Y109" s="22" t="s">
        <v>549</v>
      </c>
      <c r="Z109" s="22"/>
      <c r="AA109" s="22"/>
      <c r="AB109" s="50"/>
      <c r="AC109" s="22"/>
      <c r="AD109" s="22"/>
      <c r="AE109" s="27"/>
      <c r="AF109" s="22"/>
      <c r="AG109" s="36"/>
      <c r="AH109" s="22"/>
    </row>
    <row r="110" spans="2:34" ht="130.5" hidden="1" x14ac:dyDescent="0.35">
      <c r="B110" s="16">
        <v>188</v>
      </c>
      <c r="C110" s="22" t="s">
        <v>251</v>
      </c>
      <c r="D110" s="22" t="s">
        <v>531</v>
      </c>
      <c r="E110" s="22">
        <v>25</v>
      </c>
      <c r="F110" s="22" t="s">
        <v>532</v>
      </c>
      <c r="G110" s="22" t="s">
        <v>533</v>
      </c>
      <c r="H110" s="22" t="s">
        <v>534</v>
      </c>
      <c r="I110" s="22" t="s">
        <v>550</v>
      </c>
      <c r="J110" s="22"/>
      <c r="K110" s="22"/>
      <c r="L110" s="22"/>
      <c r="M110" s="22"/>
      <c r="N110" s="22"/>
      <c r="O110" s="22"/>
      <c r="P110" s="22"/>
      <c r="Q110" s="22"/>
      <c r="R110" s="22"/>
      <c r="S110" s="22"/>
      <c r="T110" s="22"/>
      <c r="U110" s="22"/>
      <c r="V110" s="22"/>
      <c r="W110" s="22" t="s">
        <v>106</v>
      </c>
      <c r="X110" s="22" t="s">
        <v>13</v>
      </c>
      <c r="Y110" s="22" t="s">
        <v>543</v>
      </c>
      <c r="Z110" s="22"/>
      <c r="AA110" s="22" t="s">
        <v>164</v>
      </c>
      <c r="AB110" s="63" t="s">
        <v>551</v>
      </c>
      <c r="AC110" s="22" t="s">
        <v>9</v>
      </c>
      <c r="AD110" s="22" t="s">
        <v>15</v>
      </c>
      <c r="AE110" s="27" t="s">
        <v>106</v>
      </c>
      <c r="AF110" s="22" t="s">
        <v>21</v>
      </c>
      <c r="AG110" s="36"/>
      <c r="AH110" s="22"/>
    </row>
    <row r="111" spans="2:34" ht="130.5" hidden="1" x14ac:dyDescent="0.35">
      <c r="B111" s="16">
        <v>191</v>
      </c>
      <c r="C111" s="22" t="s">
        <v>307</v>
      </c>
      <c r="D111" s="22" t="s">
        <v>531</v>
      </c>
      <c r="E111" s="22">
        <v>25</v>
      </c>
      <c r="F111" s="22" t="s">
        <v>532</v>
      </c>
      <c r="G111" s="22" t="s">
        <v>533</v>
      </c>
      <c r="H111" s="22" t="s">
        <v>534</v>
      </c>
      <c r="I111" s="22" t="s">
        <v>552</v>
      </c>
      <c r="J111" s="22"/>
      <c r="K111" s="22"/>
      <c r="L111" s="22"/>
      <c r="M111" s="22"/>
      <c r="N111" s="22"/>
      <c r="O111" s="22"/>
      <c r="P111" s="22"/>
      <c r="Q111" s="22"/>
      <c r="R111" s="22"/>
      <c r="S111" s="22"/>
      <c r="T111" s="22"/>
      <c r="U111" s="22"/>
      <c r="V111" s="22"/>
      <c r="W111" s="22" t="s">
        <v>106</v>
      </c>
      <c r="X111" s="22" t="s">
        <v>13</v>
      </c>
      <c r="Y111" s="22" t="s">
        <v>536</v>
      </c>
      <c r="Z111" s="22"/>
      <c r="AA111" s="22" t="s">
        <v>224</v>
      </c>
      <c r="AB111" s="49" t="s">
        <v>553</v>
      </c>
      <c r="AC111" s="22" t="s">
        <v>9</v>
      </c>
      <c r="AD111" s="22" t="s">
        <v>9</v>
      </c>
      <c r="AE111" s="27" t="s">
        <v>106</v>
      </c>
      <c r="AF111" s="22" t="s">
        <v>29</v>
      </c>
      <c r="AG111" s="36"/>
      <c r="AH111" s="22"/>
    </row>
    <row r="112" spans="2:34" ht="130.5" hidden="1" x14ac:dyDescent="0.35">
      <c r="B112" s="16">
        <v>186</v>
      </c>
      <c r="C112" s="48" t="s">
        <v>225</v>
      </c>
      <c r="D112" s="22" t="s">
        <v>531</v>
      </c>
      <c r="E112" s="22">
        <v>25</v>
      </c>
      <c r="F112" s="22" t="s">
        <v>532</v>
      </c>
      <c r="G112" s="22" t="s">
        <v>533</v>
      </c>
      <c r="H112" s="22" t="s">
        <v>534</v>
      </c>
      <c r="I112" s="22" t="s">
        <v>554</v>
      </c>
      <c r="J112" s="22"/>
      <c r="K112" s="22"/>
      <c r="L112" s="22"/>
      <c r="M112" s="22"/>
      <c r="N112" s="22"/>
      <c r="O112" s="22"/>
      <c r="P112" s="22"/>
      <c r="Q112" s="22"/>
      <c r="R112" s="22"/>
      <c r="S112" s="22"/>
      <c r="T112" s="22"/>
      <c r="U112" s="22"/>
      <c r="V112" s="22"/>
      <c r="W112" s="22" t="s">
        <v>106</v>
      </c>
      <c r="X112" s="22" t="s">
        <v>23</v>
      </c>
      <c r="Y112" s="22" t="s">
        <v>555</v>
      </c>
      <c r="Z112" s="22"/>
      <c r="AA112" s="22"/>
      <c r="AB112" s="22" t="s">
        <v>556</v>
      </c>
      <c r="AC112" s="22"/>
      <c r="AD112" s="22"/>
      <c r="AE112" s="27"/>
      <c r="AF112" s="22"/>
      <c r="AG112" s="36"/>
      <c r="AH112" s="22"/>
    </row>
    <row r="113" spans="2:34" ht="130.5" hidden="1" x14ac:dyDescent="0.35">
      <c r="B113" s="16">
        <v>201</v>
      </c>
      <c r="C113" s="22" t="s">
        <v>352</v>
      </c>
      <c r="D113" s="22" t="s">
        <v>531</v>
      </c>
      <c r="E113" s="22">
        <v>25</v>
      </c>
      <c r="F113" s="22" t="s">
        <v>557</v>
      </c>
      <c r="G113" s="22" t="s">
        <v>533</v>
      </c>
      <c r="H113" s="22" t="s">
        <v>558</v>
      </c>
      <c r="I113" s="22" t="s">
        <v>559</v>
      </c>
      <c r="J113" s="22"/>
      <c r="K113" s="22"/>
      <c r="L113" s="22"/>
      <c r="M113" s="22"/>
      <c r="N113" s="22"/>
      <c r="O113" s="22"/>
      <c r="P113" s="22"/>
      <c r="Q113" s="22"/>
      <c r="R113" s="22"/>
      <c r="S113" s="22"/>
      <c r="T113" s="22"/>
      <c r="U113" s="22"/>
      <c r="V113" s="22"/>
      <c r="W113" s="22" t="s">
        <v>106</v>
      </c>
      <c r="X113" s="22" t="s">
        <v>11</v>
      </c>
      <c r="Y113" s="22"/>
      <c r="Z113" s="22"/>
      <c r="AA113" s="22"/>
      <c r="AB113" s="22"/>
      <c r="AC113" s="22"/>
      <c r="AD113" s="22"/>
      <c r="AE113" s="27"/>
      <c r="AF113" s="22"/>
      <c r="AG113" s="36"/>
      <c r="AH113" s="22"/>
    </row>
    <row r="114" spans="2:34" ht="130.5" hidden="1" x14ac:dyDescent="0.35">
      <c r="B114" s="16">
        <v>193</v>
      </c>
      <c r="C114" s="22" t="s">
        <v>239</v>
      </c>
      <c r="D114" s="22" t="s">
        <v>531</v>
      </c>
      <c r="E114" s="22">
        <v>25</v>
      </c>
      <c r="F114" s="22" t="s">
        <v>557</v>
      </c>
      <c r="G114" s="22" t="s">
        <v>533</v>
      </c>
      <c r="H114" s="22" t="s">
        <v>558</v>
      </c>
      <c r="I114" s="22" t="s">
        <v>560</v>
      </c>
      <c r="J114" s="22"/>
      <c r="K114" s="22"/>
      <c r="L114" s="22"/>
      <c r="M114" s="22"/>
      <c r="N114" s="22"/>
      <c r="O114" s="22"/>
      <c r="P114" s="22"/>
      <c r="Q114" s="22"/>
      <c r="R114" s="22"/>
      <c r="S114" s="22"/>
      <c r="T114" s="22"/>
      <c r="U114" s="22"/>
      <c r="V114" s="22"/>
      <c r="W114" s="22" t="s">
        <v>126</v>
      </c>
      <c r="X114" s="22" t="s">
        <v>19</v>
      </c>
      <c r="Y114" s="22" t="s">
        <v>561</v>
      </c>
      <c r="Z114" s="22"/>
      <c r="AA114" s="22"/>
      <c r="AB114" s="22"/>
      <c r="AC114" s="22"/>
      <c r="AD114" s="22"/>
      <c r="AE114" s="27"/>
      <c r="AF114" s="22"/>
      <c r="AG114" s="36"/>
      <c r="AH114" s="22"/>
    </row>
    <row r="115" spans="2:34" ht="130.5" hidden="1" x14ac:dyDescent="0.35">
      <c r="B115" s="16">
        <v>194</v>
      </c>
      <c r="C115" s="22" t="s">
        <v>225</v>
      </c>
      <c r="D115" s="22" t="s">
        <v>531</v>
      </c>
      <c r="E115" s="22">
        <v>25</v>
      </c>
      <c r="F115" s="22" t="s">
        <v>557</v>
      </c>
      <c r="G115" s="22" t="s">
        <v>533</v>
      </c>
      <c r="H115" s="22" t="s">
        <v>558</v>
      </c>
      <c r="I115" s="22" t="s">
        <v>562</v>
      </c>
      <c r="J115" s="22"/>
      <c r="K115" s="22"/>
      <c r="L115" s="22"/>
      <c r="M115" s="22"/>
      <c r="N115" s="22"/>
      <c r="O115" s="22"/>
      <c r="P115" s="22"/>
      <c r="Q115" s="22"/>
      <c r="R115" s="22"/>
      <c r="S115" s="22"/>
      <c r="T115" s="22"/>
      <c r="U115" s="22"/>
      <c r="V115" s="22"/>
      <c r="W115" s="22" t="s">
        <v>106</v>
      </c>
      <c r="X115" s="22" t="s">
        <v>19</v>
      </c>
      <c r="Y115" s="22" t="s">
        <v>563</v>
      </c>
      <c r="Z115" s="22"/>
      <c r="AA115" s="22"/>
      <c r="AB115" s="22"/>
      <c r="AC115" s="22"/>
      <c r="AD115" s="22"/>
      <c r="AE115" s="27"/>
      <c r="AF115" s="22"/>
      <c r="AG115" s="36"/>
      <c r="AH115" s="22"/>
    </row>
    <row r="116" spans="2:34" ht="130.5" hidden="1" x14ac:dyDescent="0.35">
      <c r="B116" s="16">
        <v>196</v>
      </c>
      <c r="C116" s="22" t="s">
        <v>251</v>
      </c>
      <c r="D116" s="22" t="s">
        <v>531</v>
      </c>
      <c r="E116" s="22">
        <v>25</v>
      </c>
      <c r="F116" s="22" t="s">
        <v>557</v>
      </c>
      <c r="G116" s="22" t="s">
        <v>533</v>
      </c>
      <c r="H116" s="22" t="s">
        <v>558</v>
      </c>
      <c r="I116" s="22" t="s">
        <v>564</v>
      </c>
      <c r="J116" s="22"/>
      <c r="K116" s="22"/>
      <c r="L116" s="22"/>
      <c r="M116" s="22"/>
      <c r="N116" s="22"/>
      <c r="O116" s="22"/>
      <c r="P116" s="22"/>
      <c r="Q116" s="22"/>
      <c r="R116" s="22"/>
      <c r="S116" s="22"/>
      <c r="T116" s="22"/>
      <c r="U116" s="22"/>
      <c r="V116" s="22"/>
      <c r="W116" s="22" t="s">
        <v>106</v>
      </c>
      <c r="X116" s="22" t="s">
        <v>19</v>
      </c>
      <c r="Y116" s="22" t="s">
        <v>565</v>
      </c>
      <c r="Z116" s="22"/>
      <c r="AA116" s="22"/>
      <c r="AB116" s="22"/>
      <c r="AC116" s="22"/>
      <c r="AD116" s="22"/>
      <c r="AE116" s="27"/>
      <c r="AF116" s="22"/>
      <c r="AG116" s="36"/>
      <c r="AH116" s="22"/>
    </row>
    <row r="117" spans="2:34" ht="130.5" hidden="1" x14ac:dyDescent="0.35">
      <c r="B117" s="16">
        <v>198</v>
      </c>
      <c r="C117" s="22" t="s">
        <v>314</v>
      </c>
      <c r="D117" s="22" t="s">
        <v>531</v>
      </c>
      <c r="E117" s="22">
        <v>25</v>
      </c>
      <c r="F117" s="22" t="s">
        <v>557</v>
      </c>
      <c r="G117" s="22" t="s">
        <v>533</v>
      </c>
      <c r="H117" s="22" t="s">
        <v>558</v>
      </c>
      <c r="I117" s="22" t="s">
        <v>566</v>
      </c>
      <c r="J117" s="22"/>
      <c r="K117" s="22"/>
      <c r="L117" s="22"/>
      <c r="M117" s="22"/>
      <c r="N117" s="22"/>
      <c r="O117" s="22"/>
      <c r="P117" s="22"/>
      <c r="Q117" s="22"/>
      <c r="R117" s="22"/>
      <c r="S117" s="22"/>
      <c r="T117" s="22"/>
      <c r="U117" s="22"/>
      <c r="V117" s="22"/>
      <c r="W117" s="22" t="s">
        <v>106</v>
      </c>
      <c r="X117" s="22" t="s">
        <v>19</v>
      </c>
      <c r="Y117" s="22" t="s">
        <v>567</v>
      </c>
      <c r="Z117" s="22"/>
      <c r="AA117" s="22"/>
      <c r="AB117" s="22"/>
      <c r="AC117" s="22"/>
      <c r="AD117" s="22"/>
      <c r="AE117" s="27"/>
      <c r="AF117" s="22"/>
      <c r="AG117" s="36"/>
      <c r="AH117" s="22"/>
    </row>
    <row r="118" spans="2:34" ht="304.5" hidden="1" x14ac:dyDescent="0.35">
      <c r="B118" s="16">
        <v>199</v>
      </c>
      <c r="C118" s="22" t="s">
        <v>307</v>
      </c>
      <c r="D118" s="22" t="s">
        <v>531</v>
      </c>
      <c r="E118" s="22">
        <v>25</v>
      </c>
      <c r="F118" s="22" t="s">
        <v>557</v>
      </c>
      <c r="G118" s="22" t="s">
        <v>533</v>
      </c>
      <c r="H118" s="22" t="s">
        <v>558</v>
      </c>
      <c r="I118" s="22" t="s">
        <v>568</v>
      </c>
      <c r="J118" s="22"/>
      <c r="K118" s="22"/>
      <c r="L118" s="22"/>
      <c r="M118" s="22"/>
      <c r="N118" s="22"/>
      <c r="O118" s="22"/>
      <c r="P118" s="22"/>
      <c r="Q118" s="22"/>
      <c r="R118" s="22"/>
      <c r="S118" s="22"/>
      <c r="T118" s="22"/>
      <c r="U118" s="22"/>
      <c r="V118" s="22"/>
      <c r="W118" s="22" t="s">
        <v>106</v>
      </c>
      <c r="X118" s="22" t="s">
        <v>19</v>
      </c>
      <c r="Y118" s="22" t="s">
        <v>569</v>
      </c>
      <c r="Z118" s="22"/>
      <c r="AA118" s="22"/>
      <c r="AB118" s="29"/>
      <c r="AC118" s="22"/>
      <c r="AD118" s="22"/>
      <c r="AE118" s="27"/>
      <c r="AF118" s="22"/>
      <c r="AG118" s="36"/>
      <c r="AH118" s="22"/>
    </row>
    <row r="119" spans="2:34" ht="130.5" hidden="1" x14ac:dyDescent="0.35">
      <c r="B119" s="16">
        <v>200</v>
      </c>
      <c r="C119" s="22" t="s">
        <v>244</v>
      </c>
      <c r="D119" s="22" t="s">
        <v>531</v>
      </c>
      <c r="E119" s="22">
        <v>25</v>
      </c>
      <c r="F119" s="22" t="s">
        <v>557</v>
      </c>
      <c r="G119" s="22" t="s">
        <v>533</v>
      </c>
      <c r="H119" s="22" t="s">
        <v>558</v>
      </c>
      <c r="I119" s="22" t="s">
        <v>570</v>
      </c>
      <c r="J119" s="22"/>
      <c r="K119" s="22"/>
      <c r="L119" s="22"/>
      <c r="M119" s="22"/>
      <c r="N119" s="22"/>
      <c r="O119" s="22"/>
      <c r="P119" s="22"/>
      <c r="Q119" s="22"/>
      <c r="R119" s="22"/>
      <c r="S119" s="22"/>
      <c r="T119" s="22"/>
      <c r="U119" s="22"/>
      <c r="V119" s="22"/>
      <c r="W119" s="22" t="s">
        <v>106</v>
      </c>
      <c r="X119" s="22" t="s">
        <v>19</v>
      </c>
      <c r="Y119" s="22" t="s">
        <v>561</v>
      </c>
      <c r="Z119" s="22"/>
      <c r="AA119" s="22"/>
      <c r="AB119" s="29"/>
      <c r="AC119" s="22"/>
      <c r="AD119" s="22"/>
      <c r="AE119" s="27"/>
      <c r="AF119" s="22"/>
      <c r="AG119" s="36"/>
      <c r="AH119" s="22"/>
    </row>
    <row r="120" spans="2:34" ht="130.5" hidden="1" x14ac:dyDescent="0.35">
      <c r="B120" s="16">
        <v>195</v>
      </c>
      <c r="C120" s="22" t="s">
        <v>233</v>
      </c>
      <c r="D120" s="22" t="s">
        <v>531</v>
      </c>
      <c r="E120" s="22">
        <v>25</v>
      </c>
      <c r="F120" s="22" t="s">
        <v>557</v>
      </c>
      <c r="G120" s="22" t="s">
        <v>533</v>
      </c>
      <c r="H120" s="22" t="s">
        <v>558</v>
      </c>
      <c r="I120" s="22" t="s">
        <v>571</v>
      </c>
      <c r="J120" s="22"/>
      <c r="K120" s="22"/>
      <c r="L120" s="22"/>
      <c r="M120" s="22"/>
      <c r="N120" s="22"/>
      <c r="O120" s="22"/>
      <c r="P120" s="22"/>
      <c r="Q120" s="22"/>
      <c r="R120" s="22"/>
      <c r="S120" s="22"/>
      <c r="T120" s="22"/>
      <c r="U120" s="22"/>
      <c r="V120" s="22"/>
      <c r="W120" s="22" t="s">
        <v>106</v>
      </c>
      <c r="X120" s="22" t="s">
        <v>13</v>
      </c>
      <c r="Y120" s="22" t="s">
        <v>572</v>
      </c>
      <c r="Z120" s="22"/>
      <c r="AA120" s="22" t="s">
        <v>164</v>
      </c>
      <c r="AB120" s="66" t="s">
        <v>573</v>
      </c>
      <c r="AC120" s="22"/>
      <c r="AD120" s="22" t="s">
        <v>15</v>
      </c>
      <c r="AE120" s="27" t="s">
        <v>145</v>
      </c>
      <c r="AF120" s="22" t="s">
        <v>29</v>
      </c>
      <c r="AG120" s="36"/>
      <c r="AH120" s="22"/>
    </row>
    <row r="121" spans="2:34" ht="130.5" hidden="1" x14ac:dyDescent="0.35">
      <c r="B121" s="16">
        <v>197</v>
      </c>
      <c r="C121" s="22" t="s">
        <v>236</v>
      </c>
      <c r="D121" s="22" t="s">
        <v>531</v>
      </c>
      <c r="E121" s="22">
        <v>25</v>
      </c>
      <c r="F121" s="22" t="s">
        <v>557</v>
      </c>
      <c r="G121" s="22" t="s">
        <v>533</v>
      </c>
      <c r="H121" s="22" t="s">
        <v>558</v>
      </c>
      <c r="I121" s="22" t="s">
        <v>574</v>
      </c>
      <c r="J121" s="22"/>
      <c r="K121" s="22"/>
      <c r="L121" s="22"/>
      <c r="M121" s="22"/>
      <c r="N121" s="22"/>
      <c r="O121" s="22"/>
      <c r="P121" s="22"/>
      <c r="Q121" s="22"/>
      <c r="R121" s="22"/>
      <c r="S121" s="22"/>
      <c r="T121" s="22"/>
      <c r="U121" s="22"/>
      <c r="V121" s="22"/>
      <c r="W121" s="22" t="s">
        <v>106</v>
      </c>
      <c r="X121" s="22" t="s">
        <v>13</v>
      </c>
      <c r="Y121" s="22" t="s">
        <v>575</v>
      </c>
      <c r="Z121" s="22"/>
      <c r="AA121" s="22" t="s">
        <v>149</v>
      </c>
      <c r="AB121" s="51" t="s">
        <v>576</v>
      </c>
      <c r="AC121" s="22" t="s">
        <v>9</v>
      </c>
      <c r="AD121" s="22" t="s">
        <v>9</v>
      </c>
      <c r="AE121" s="27" t="s">
        <v>106</v>
      </c>
      <c r="AF121" s="22" t="s">
        <v>29</v>
      </c>
      <c r="AG121" s="36"/>
      <c r="AH121" s="22"/>
    </row>
    <row r="122" spans="2:34" ht="130.5" hidden="1" x14ac:dyDescent="0.35">
      <c r="B122" s="16">
        <v>202</v>
      </c>
      <c r="C122" s="22" t="s">
        <v>325</v>
      </c>
      <c r="D122" s="22" t="s">
        <v>531</v>
      </c>
      <c r="E122" s="22">
        <v>25</v>
      </c>
      <c r="F122" s="22" t="s">
        <v>557</v>
      </c>
      <c r="G122" s="22" t="s">
        <v>533</v>
      </c>
      <c r="H122" s="22" t="s">
        <v>558</v>
      </c>
      <c r="I122" s="22" t="s">
        <v>577</v>
      </c>
      <c r="J122" s="22"/>
      <c r="K122" s="22"/>
      <c r="L122" s="22"/>
      <c r="M122" s="22"/>
      <c r="N122" s="22"/>
      <c r="O122" s="22"/>
      <c r="P122" s="22"/>
      <c r="Q122" s="22"/>
      <c r="R122" s="22"/>
      <c r="S122" s="22"/>
      <c r="T122" s="22"/>
      <c r="U122" s="22"/>
      <c r="V122" s="22"/>
      <c r="W122" s="22" t="s">
        <v>106</v>
      </c>
      <c r="X122" s="22" t="s">
        <v>13</v>
      </c>
      <c r="Y122" s="22" t="s">
        <v>578</v>
      </c>
      <c r="Z122" s="22"/>
      <c r="AA122" s="22" t="s">
        <v>149</v>
      </c>
      <c r="AB122" s="51" t="s">
        <v>579</v>
      </c>
      <c r="AC122" s="22" t="s">
        <v>9</v>
      </c>
      <c r="AD122" s="22" t="s">
        <v>9</v>
      </c>
      <c r="AE122" s="27" t="s">
        <v>106</v>
      </c>
      <c r="AF122" s="22" t="s">
        <v>29</v>
      </c>
      <c r="AG122" s="36"/>
      <c r="AH122" s="22"/>
    </row>
    <row r="123" spans="2:34" ht="102" hidden="1" customHeight="1" x14ac:dyDescent="0.35">
      <c r="B123" s="16">
        <v>187</v>
      </c>
      <c r="C123" s="22" t="s">
        <v>233</v>
      </c>
      <c r="D123" s="22" t="s">
        <v>531</v>
      </c>
      <c r="E123" s="22"/>
      <c r="F123" s="22"/>
      <c r="G123" s="22" t="s">
        <v>580</v>
      </c>
      <c r="H123" s="22" t="s">
        <v>581</v>
      </c>
      <c r="I123" s="22" t="s">
        <v>582</v>
      </c>
      <c r="J123" s="22"/>
      <c r="K123" s="22"/>
      <c r="L123" s="22"/>
      <c r="M123" s="22"/>
      <c r="N123" s="22"/>
      <c r="O123" s="22"/>
      <c r="P123" s="22"/>
      <c r="Q123" s="22"/>
      <c r="R123" s="22"/>
      <c r="S123" s="22"/>
      <c r="T123" s="22"/>
      <c r="U123" s="22"/>
      <c r="V123" s="22"/>
      <c r="W123" s="22" t="s">
        <v>106</v>
      </c>
      <c r="X123" s="22" t="s">
        <v>41</v>
      </c>
      <c r="Y123" s="22" t="s">
        <v>583</v>
      </c>
      <c r="Z123" s="22"/>
      <c r="AA123" s="22" t="s">
        <v>117</v>
      </c>
      <c r="AB123" s="22" t="s">
        <v>584</v>
      </c>
      <c r="AC123" s="22" t="s">
        <v>9</v>
      </c>
      <c r="AD123" s="22" t="s">
        <v>9</v>
      </c>
      <c r="AE123" s="27" t="s">
        <v>106</v>
      </c>
      <c r="AF123" s="22" t="s">
        <v>10</v>
      </c>
      <c r="AG123" s="36" t="s">
        <v>585</v>
      </c>
      <c r="AH123" s="22" t="s">
        <v>14</v>
      </c>
    </row>
    <row r="124" spans="2:34" ht="72.5" hidden="1" x14ac:dyDescent="0.35">
      <c r="B124" s="16">
        <v>212</v>
      </c>
      <c r="C124" s="22"/>
      <c r="D124" s="22" t="s">
        <v>586</v>
      </c>
      <c r="E124" s="22">
        <v>18</v>
      </c>
      <c r="F124" s="22" t="s">
        <v>380</v>
      </c>
      <c r="G124" s="22" t="s">
        <v>381</v>
      </c>
      <c r="H124" s="22" t="s">
        <v>382</v>
      </c>
      <c r="I124" s="22" t="s">
        <v>587</v>
      </c>
      <c r="J124" s="22"/>
      <c r="K124" s="22"/>
      <c r="L124" s="22"/>
      <c r="M124" s="22"/>
      <c r="N124" s="22"/>
      <c r="O124" s="22"/>
      <c r="P124" s="22"/>
      <c r="Q124" s="22"/>
      <c r="R124" s="22"/>
      <c r="S124" s="22"/>
      <c r="T124" s="22"/>
      <c r="U124" s="22"/>
      <c r="V124" s="22"/>
      <c r="W124" s="22" t="s">
        <v>106</v>
      </c>
      <c r="X124" s="22" t="s">
        <v>59</v>
      </c>
      <c r="Y124" s="22" t="s">
        <v>588</v>
      </c>
      <c r="Z124" s="22"/>
      <c r="AA124" s="22"/>
      <c r="AB124" s="29"/>
      <c r="AC124" s="22"/>
      <c r="AD124" s="22"/>
      <c r="AE124" s="27"/>
      <c r="AF124" s="22"/>
      <c r="AG124" s="29"/>
      <c r="AH124" s="22"/>
    </row>
    <row r="125" spans="2:34" ht="346.5" hidden="1" x14ac:dyDescent="0.35">
      <c r="B125" s="16">
        <v>1</v>
      </c>
      <c r="C125" s="22"/>
      <c r="D125" s="13" t="s">
        <v>589</v>
      </c>
      <c r="E125" s="13">
        <v>5</v>
      </c>
      <c r="F125" s="13" t="s">
        <v>590</v>
      </c>
      <c r="G125" s="13" t="s">
        <v>591</v>
      </c>
      <c r="H125" s="13" t="s">
        <v>592</v>
      </c>
      <c r="I125" s="13" t="s">
        <v>593</v>
      </c>
      <c r="J125" s="13" t="s">
        <v>594</v>
      </c>
      <c r="K125" s="13" t="s">
        <v>595</v>
      </c>
      <c r="L125" s="13" t="s">
        <v>596</v>
      </c>
      <c r="M125" s="13"/>
      <c r="N125" s="13"/>
      <c r="O125" s="13" t="s">
        <v>597</v>
      </c>
      <c r="P125" s="13" t="s">
        <v>598</v>
      </c>
      <c r="Q125" s="23" t="s">
        <v>599</v>
      </c>
      <c r="R125" s="13"/>
      <c r="S125" s="13"/>
      <c r="T125" s="13"/>
      <c r="U125" s="13"/>
      <c r="V125" s="13" t="s">
        <v>600</v>
      </c>
      <c r="W125" s="13" t="s">
        <v>106</v>
      </c>
      <c r="X125" s="13" t="s">
        <v>41</v>
      </c>
      <c r="Y125" s="13" t="s">
        <v>601</v>
      </c>
      <c r="Z125" s="13"/>
      <c r="AA125" s="13" t="s">
        <v>130</v>
      </c>
      <c r="AB125" s="13" t="s">
        <v>602</v>
      </c>
      <c r="AC125" s="13" t="s">
        <v>9</v>
      </c>
      <c r="AD125" s="13" t="s">
        <v>9</v>
      </c>
      <c r="AE125" s="27" t="s">
        <v>106</v>
      </c>
      <c r="AF125" s="22" t="s">
        <v>10</v>
      </c>
      <c r="AG125" s="36" t="s">
        <v>603</v>
      </c>
      <c r="AH125" s="22" t="s">
        <v>14</v>
      </c>
    </row>
    <row r="126" spans="2:34" ht="58" hidden="1" x14ac:dyDescent="0.35">
      <c r="B126" s="16">
        <v>5</v>
      </c>
      <c r="C126" s="22"/>
      <c r="D126" s="13" t="s">
        <v>589</v>
      </c>
      <c r="E126" s="13">
        <v>5</v>
      </c>
      <c r="F126" s="13" t="s">
        <v>590</v>
      </c>
      <c r="G126" s="13" t="s">
        <v>591</v>
      </c>
      <c r="H126" s="13" t="s">
        <v>592</v>
      </c>
      <c r="I126" s="13" t="s">
        <v>604</v>
      </c>
      <c r="J126" s="13" t="s">
        <v>594</v>
      </c>
      <c r="K126" s="13" t="s">
        <v>605</v>
      </c>
      <c r="L126" s="13" t="s">
        <v>605</v>
      </c>
      <c r="M126" s="13"/>
      <c r="N126" s="13"/>
      <c r="O126" s="13"/>
      <c r="P126" s="13"/>
      <c r="Q126" s="13"/>
      <c r="R126" s="13"/>
      <c r="S126" s="13"/>
      <c r="T126" s="13"/>
      <c r="U126" s="13"/>
      <c r="V126" s="13"/>
      <c r="W126" s="13" t="s">
        <v>606</v>
      </c>
      <c r="X126" s="13" t="s">
        <v>41</v>
      </c>
      <c r="Y126" s="13" t="s">
        <v>607</v>
      </c>
      <c r="Z126" s="13"/>
      <c r="AA126" s="13" t="s">
        <v>130</v>
      </c>
      <c r="AB126" s="64" t="s">
        <v>608</v>
      </c>
      <c r="AC126" s="42"/>
      <c r="AD126" s="13" t="s">
        <v>9</v>
      </c>
      <c r="AE126" s="27" t="s">
        <v>106</v>
      </c>
      <c r="AF126" s="22" t="s">
        <v>10</v>
      </c>
      <c r="AG126" s="44" t="s">
        <v>609</v>
      </c>
      <c r="AH126" s="22" t="s">
        <v>14</v>
      </c>
    </row>
    <row r="127" spans="2:34" ht="58" hidden="1" x14ac:dyDescent="0.35">
      <c r="B127" s="16">
        <v>4</v>
      </c>
      <c r="C127" s="22"/>
      <c r="D127" s="13" t="s">
        <v>589</v>
      </c>
      <c r="E127" s="13">
        <v>5</v>
      </c>
      <c r="F127" s="13" t="s">
        <v>590</v>
      </c>
      <c r="G127" s="13" t="s">
        <v>591</v>
      </c>
      <c r="H127" s="13" t="s">
        <v>592</v>
      </c>
      <c r="I127" s="13" t="s">
        <v>610</v>
      </c>
      <c r="J127" s="13" t="s">
        <v>594</v>
      </c>
      <c r="K127" s="13"/>
      <c r="L127" s="13"/>
      <c r="M127" s="13"/>
      <c r="N127" s="13"/>
      <c r="O127" s="13"/>
      <c r="P127" s="13"/>
      <c r="Q127" s="13"/>
      <c r="R127" s="13"/>
      <c r="S127" s="13"/>
      <c r="T127" s="13"/>
      <c r="U127" s="13"/>
      <c r="V127" s="13"/>
      <c r="W127" s="13" t="s">
        <v>611</v>
      </c>
      <c r="X127" s="13" t="s">
        <v>11</v>
      </c>
      <c r="Y127" s="13" t="s">
        <v>612</v>
      </c>
      <c r="Z127" s="13"/>
      <c r="AA127" s="13"/>
      <c r="AB127" s="13"/>
      <c r="AC127" s="13"/>
      <c r="AD127" s="13"/>
      <c r="AE127" s="27"/>
      <c r="AF127" s="22"/>
      <c r="AG127" s="36"/>
      <c r="AH127" s="22"/>
    </row>
    <row r="128" spans="2:34" ht="271.39999999999998" hidden="1" customHeight="1" x14ac:dyDescent="0.35">
      <c r="B128" s="16">
        <v>2</v>
      </c>
      <c r="C128" s="22"/>
      <c r="D128" s="13" t="s">
        <v>589</v>
      </c>
      <c r="E128" s="13">
        <v>5</v>
      </c>
      <c r="F128" s="13" t="s">
        <v>590</v>
      </c>
      <c r="G128" s="13" t="s">
        <v>591</v>
      </c>
      <c r="H128" s="13" t="s">
        <v>592</v>
      </c>
      <c r="I128" s="13" t="s">
        <v>613</v>
      </c>
      <c r="J128" s="13" t="s">
        <v>614</v>
      </c>
      <c r="K128" s="13"/>
      <c r="L128" s="13" t="s">
        <v>596</v>
      </c>
      <c r="M128" s="13"/>
      <c r="N128" s="13"/>
      <c r="O128" s="13"/>
      <c r="P128" s="13"/>
      <c r="Q128" s="13"/>
      <c r="R128" s="13"/>
      <c r="S128" s="13"/>
      <c r="T128" s="13"/>
      <c r="U128" s="13"/>
      <c r="V128" s="13"/>
      <c r="W128" s="13" t="s">
        <v>106</v>
      </c>
      <c r="X128" s="13" t="s">
        <v>41</v>
      </c>
      <c r="Y128" s="13" t="s">
        <v>601</v>
      </c>
      <c r="Z128" s="13"/>
      <c r="AA128" s="13" t="s">
        <v>615</v>
      </c>
      <c r="AB128" s="42" t="s">
        <v>616</v>
      </c>
      <c r="AC128" s="13"/>
      <c r="AD128" s="13" t="s">
        <v>15</v>
      </c>
      <c r="AE128" s="27" t="s">
        <v>145</v>
      </c>
      <c r="AF128" s="22" t="s">
        <v>10</v>
      </c>
      <c r="AG128" s="36" t="s">
        <v>617</v>
      </c>
      <c r="AH128" s="22"/>
    </row>
    <row r="129" spans="2:34" ht="92.15" hidden="1" customHeight="1" x14ac:dyDescent="0.35">
      <c r="B129" s="16">
        <v>3</v>
      </c>
      <c r="C129" s="22"/>
      <c r="D129" s="13" t="s">
        <v>589</v>
      </c>
      <c r="E129" s="13">
        <v>5</v>
      </c>
      <c r="F129" s="13" t="s">
        <v>590</v>
      </c>
      <c r="G129" s="13" t="s">
        <v>591</v>
      </c>
      <c r="H129" s="13" t="s">
        <v>592</v>
      </c>
      <c r="I129" s="13" t="s">
        <v>618</v>
      </c>
      <c r="J129" s="13" t="s">
        <v>594</v>
      </c>
      <c r="K129" s="13" t="s">
        <v>619</v>
      </c>
      <c r="L129" s="13" t="s">
        <v>620</v>
      </c>
      <c r="M129" s="13"/>
      <c r="N129" s="13"/>
      <c r="O129" s="13" t="s">
        <v>621</v>
      </c>
      <c r="P129" s="13" t="s">
        <v>622</v>
      </c>
      <c r="Q129" s="13" t="s">
        <v>623</v>
      </c>
      <c r="R129" s="13"/>
      <c r="S129" s="13"/>
      <c r="T129" s="13"/>
      <c r="U129" s="13"/>
      <c r="V129" s="13"/>
      <c r="W129" s="13" t="s">
        <v>106</v>
      </c>
      <c r="X129" s="13" t="s">
        <v>41</v>
      </c>
      <c r="Y129" s="13" t="s">
        <v>624</v>
      </c>
      <c r="Z129" s="13"/>
      <c r="AA129" s="13" t="s">
        <v>130</v>
      </c>
      <c r="AB129" s="13" t="s">
        <v>625</v>
      </c>
      <c r="AC129" s="13" t="s">
        <v>15</v>
      </c>
      <c r="AD129" s="13"/>
      <c r="AE129" s="27" t="s">
        <v>126</v>
      </c>
      <c r="AF129" s="22" t="s">
        <v>10</v>
      </c>
      <c r="AG129" s="36" t="s">
        <v>626</v>
      </c>
      <c r="AH129" s="22"/>
    </row>
    <row r="130" spans="2:34" ht="129.65" hidden="1" customHeight="1" x14ac:dyDescent="0.35">
      <c r="B130" s="16">
        <v>6</v>
      </c>
      <c r="C130" s="22"/>
      <c r="D130" s="13" t="s">
        <v>589</v>
      </c>
      <c r="E130" s="13">
        <v>5</v>
      </c>
      <c r="F130" s="13" t="s">
        <v>627</v>
      </c>
      <c r="G130" s="13" t="s">
        <v>591</v>
      </c>
      <c r="H130" s="13" t="s">
        <v>628</v>
      </c>
      <c r="I130" s="13" t="s">
        <v>629</v>
      </c>
      <c r="J130" s="13" t="s">
        <v>594</v>
      </c>
      <c r="K130" s="13" t="s">
        <v>630</v>
      </c>
      <c r="L130" s="13" t="s">
        <v>631</v>
      </c>
      <c r="M130" s="13"/>
      <c r="N130" s="13"/>
      <c r="O130" s="13" t="s">
        <v>632</v>
      </c>
      <c r="P130" s="13" t="s">
        <v>633</v>
      </c>
      <c r="Q130" s="13" t="s">
        <v>634</v>
      </c>
      <c r="R130" s="13"/>
      <c r="S130" s="13"/>
      <c r="T130" s="13"/>
      <c r="U130" s="13"/>
      <c r="V130" s="13"/>
      <c r="W130" s="13" t="s">
        <v>635</v>
      </c>
      <c r="X130" s="13" t="s">
        <v>41</v>
      </c>
      <c r="Y130" s="13" t="s">
        <v>624</v>
      </c>
      <c r="Z130" s="13"/>
      <c r="AA130" s="13" t="s">
        <v>164</v>
      </c>
      <c r="AB130" s="13" t="s">
        <v>636</v>
      </c>
      <c r="AC130" s="13" t="s">
        <v>15</v>
      </c>
      <c r="AD130" s="13" t="s">
        <v>15</v>
      </c>
      <c r="AE130" s="27" t="s">
        <v>145</v>
      </c>
      <c r="AF130" s="22" t="s">
        <v>10</v>
      </c>
      <c r="AG130" s="36"/>
      <c r="AH130" s="22"/>
    </row>
    <row r="131" spans="2:34" ht="100.75" hidden="1" customHeight="1" x14ac:dyDescent="0.35">
      <c r="B131" s="16">
        <v>7</v>
      </c>
      <c r="C131" s="22"/>
      <c r="D131" s="13" t="s">
        <v>589</v>
      </c>
      <c r="E131" s="13">
        <v>5</v>
      </c>
      <c r="F131" s="13" t="s">
        <v>637</v>
      </c>
      <c r="G131" s="13" t="s">
        <v>591</v>
      </c>
      <c r="H131" s="13" t="s">
        <v>638</v>
      </c>
      <c r="I131" s="13" t="s">
        <v>639</v>
      </c>
      <c r="J131" s="13" t="s">
        <v>640</v>
      </c>
      <c r="K131" s="13" t="s">
        <v>641</v>
      </c>
      <c r="L131" s="13" t="s">
        <v>642</v>
      </c>
      <c r="M131" s="13"/>
      <c r="N131" s="13"/>
      <c r="O131" s="13" t="s">
        <v>643</v>
      </c>
      <c r="P131" s="13"/>
      <c r="Q131" s="13"/>
      <c r="R131" s="13"/>
      <c r="S131" s="13"/>
      <c r="T131" s="13"/>
      <c r="U131" s="13"/>
      <c r="V131" s="13"/>
      <c r="W131" s="13" t="s">
        <v>126</v>
      </c>
      <c r="X131" s="13" t="s">
        <v>41</v>
      </c>
      <c r="Y131" s="13"/>
      <c r="Z131" s="13"/>
      <c r="AA131" s="13" t="s">
        <v>149</v>
      </c>
      <c r="AB131" s="64" t="s">
        <v>644</v>
      </c>
      <c r="AC131" s="13" t="s">
        <v>15</v>
      </c>
      <c r="AD131" s="13" t="s">
        <v>9</v>
      </c>
      <c r="AE131" s="27" t="s">
        <v>126</v>
      </c>
      <c r="AF131" s="22" t="s">
        <v>10</v>
      </c>
      <c r="AG131" s="36" t="s">
        <v>645</v>
      </c>
      <c r="AH131" s="22"/>
    </row>
    <row r="132" spans="2:34" ht="72.75" hidden="1" customHeight="1" x14ac:dyDescent="0.35">
      <c r="B132" s="16">
        <v>8</v>
      </c>
      <c r="C132" s="22"/>
      <c r="D132" s="13" t="s">
        <v>589</v>
      </c>
      <c r="E132" s="13">
        <v>5</v>
      </c>
      <c r="F132" s="13" t="s">
        <v>637</v>
      </c>
      <c r="G132" s="13" t="s">
        <v>591</v>
      </c>
      <c r="H132" s="13" t="s">
        <v>638</v>
      </c>
      <c r="I132" s="13" t="s">
        <v>646</v>
      </c>
      <c r="J132" s="13" t="s">
        <v>594</v>
      </c>
      <c r="K132" s="13" t="s">
        <v>641</v>
      </c>
      <c r="L132" s="13" t="s">
        <v>647</v>
      </c>
      <c r="M132" s="13"/>
      <c r="N132" s="13"/>
      <c r="O132" s="13" t="s">
        <v>648</v>
      </c>
      <c r="P132" s="13"/>
      <c r="Q132" s="13"/>
      <c r="R132" s="13"/>
      <c r="S132" s="13"/>
      <c r="T132" s="13"/>
      <c r="U132" s="13"/>
      <c r="V132" s="13"/>
      <c r="W132" s="13" t="s">
        <v>126</v>
      </c>
      <c r="X132" s="13" t="s">
        <v>41</v>
      </c>
      <c r="Y132" s="13"/>
      <c r="Z132" s="13"/>
      <c r="AA132" s="13" t="s">
        <v>164</v>
      </c>
      <c r="AB132" s="13" t="s">
        <v>649</v>
      </c>
      <c r="AC132" s="13" t="s">
        <v>15</v>
      </c>
      <c r="AD132" s="13" t="s">
        <v>15</v>
      </c>
      <c r="AE132" s="27" t="s">
        <v>145</v>
      </c>
      <c r="AF132" s="22" t="s">
        <v>10</v>
      </c>
      <c r="AG132" s="36" t="s">
        <v>650</v>
      </c>
      <c r="AH132" s="22"/>
    </row>
    <row r="133" spans="2:34" ht="115.4" hidden="1" customHeight="1" x14ac:dyDescent="0.35">
      <c r="B133" s="16">
        <v>10</v>
      </c>
      <c r="C133" s="22"/>
      <c r="D133" s="13" t="s">
        <v>589</v>
      </c>
      <c r="E133" s="13">
        <v>6</v>
      </c>
      <c r="F133" s="13" t="s">
        <v>651</v>
      </c>
      <c r="G133" s="13" t="s">
        <v>652</v>
      </c>
      <c r="H133" s="13" t="s">
        <v>653</v>
      </c>
      <c r="I133" s="42" t="s">
        <v>654</v>
      </c>
      <c r="J133" s="13" t="s">
        <v>655</v>
      </c>
      <c r="K133" s="13" t="s">
        <v>656</v>
      </c>
      <c r="L133" s="13" t="s">
        <v>657</v>
      </c>
      <c r="M133" s="13"/>
      <c r="N133" s="13"/>
      <c r="O133" s="13" t="s">
        <v>658</v>
      </c>
      <c r="P133" s="13" t="s">
        <v>659</v>
      </c>
      <c r="Q133" s="13" t="s">
        <v>660</v>
      </c>
      <c r="R133" s="13"/>
      <c r="S133" s="13"/>
      <c r="T133" s="13"/>
      <c r="U133" s="13"/>
      <c r="V133" s="12" t="s">
        <v>661</v>
      </c>
      <c r="W133" s="12"/>
      <c r="X133" s="13" t="s">
        <v>41</v>
      </c>
      <c r="Y133" s="13" t="s">
        <v>662</v>
      </c>
      <c r="Z133" s="13"/>
      <c r="AA133" s="13" t="s">
        <v>164</v>
      </c>
      <c r="AB133" s="13" t="s">
        <v>663</v>
      </c>
      <c r="AC133" s="13" t="s">
        <v>15</v>
      </c>
      <c r="AD133" s="13" t="s">
        <v>15</v>
      </c>
      <c r="AE133" s="27" t="s">
        <v>145</v>
      </c>
      <c r="AF133" s="22" t="s">
        <v>10</v>
      </c>
      <c r="AG133" s="36"/>
      <c r="AH133" s="22"/>
    </row>
    <row r="134" spans="2:34" ht="69" hidden="1" customHeight="1" x14ac:dyDescent="0.35">
      <c r="B134" s="16">
        <v>9</v>
      </c>
      <c r="C134" s="22"/>
      <c r="D134" s="13" t="s">
        <v>589</v>
      </c>
      <c r="E134" s="13">
        <v>6</v>
      </c>
      <c r="F134" s="13" t="s">
        <v>664</v>
      </c>
      <c r="G134" s="13" t="s">
        <v>652</v>
      </c>
      <c r="H134" s="13" t="s">
        <v>665</v>
      </c>
      <c r="I134" s="13" t="s">
        <v>666</v>
      </c>
      <c r="J134" s="13" t="s">
        <v>667</v>
      </c>
      <c r="K134" s="13" t="s">
        <v>668</v>
      </c>
      <c r="L134" s="13" t="s">
        <v>669</v>
      </c>
      <c r="M134" s="13"/>
      <c r="N134" s="13"/>
      <c r="O134" s="13"/>
      <c r="P134" s="13"/>
      <c r="Q134" s="13"/>
      <c r="R134" s="13"/>
      <c r="S134" s="13"/>
      <c r="T134" s="13"/>
      <c r="U134" s="13"/>
      <c r="V134" s="13"/>
      <c r="W134" s="13" t="s">
        <v>106</v>
      </c>
      <c r="X134" s="13" t="s">
        <v>47</v>
      </c>
      <c r="Y134" s="13" t="s">
        <v>670</v>
      </c>
      <c r="Z134" s="13"/>
      <c r="AA134" s="13"/>
      <c r="AB134" s="13"/>
      <c r="AC134" s="13"/>
      <c r="AD134" s="13"/>
      <c r="AE134" s="27"/>
      <c r="AF134" s="22"/>
      <c r="AG134" s="36"/>
      <c r="AH134" s="22"/>
    </row>
    <row r="135" spans="2:34" ht="174" x14ac:dyDescent="0.35">
      <c r="B135" s="16">
        <v>371</v>
      </c>
      <c r="C135" s="22" t="s">
        <v>225</v>
      </c>
      <c r="D135" s="22" t="s">
        <v>671</v>
      </c>
      <c r="E135" s="22">
        <v>10</v>
      </c>
      <c r="F135" s="22" t="s">
        <v>672</v>
      </c>
      <c r="G135" s="22" t="s">
        <v>673</v>
      </c>
      <c r="H135" s="28" t="s">
        <v>674</v>
      </c>
      <c r="I135" s="59" t="s">
        <v>675</v>
      </c>
      <c r="J135" s="22"/>
      <c r="K135" s="22"/>
      <c r="L135" s="22"/>
      <c r="M135" s="22"/>
      <c r="N135" s="22"/>
      <c r="O135" s="22"/>
      <c r="P135" s="22"/>
      <c r="Q135" s="22"/>
      <c r="R135" s="22"/>
      <c r="S135" s="22"/>
      <c r="T135" s="22"/>
      <c r="U135" s="22"/>
      <c r="V135" s="22"/>
      <c r="W135" s="22"/>
      <c r="X135" s="22" t="s">
        <v>17</v>
      </c>
      <c r="Y135" s="22" t="s">
        <v>676</v>
      </c>
      <c r="Z135" s="22"/>
      <c r="AA135" s="22" t="s">
        <v>149</v>
      </c>
      <c r="AB135" s="22" t="s">
        <v>677</v>
      </c>
      <c r="AC135" s="22" t="s">
        <v>9</v>
      </c>
      <c r="AD135" s="22" t="s">
        <v>9</v>
      </c>
      <c r="AE135" s="27" t="s">
        <v>106</v>
      </c>
      <c r="AF135" s="22" t="s">
        <v>10</v>
      </c>
      <c r="AG135" s="36"/>
      <c r="AH135" s="22" t="s">
        <v>24</v>
      </c>
    </row>
    <row r="136" spans="2:34" ht="168" x14ac:dyDescent="0.35">
      <c r="B136" s="16">
        <v>373</v>
      </c>
      <c r="C136" s="22" t="s">
        <v>251</v>
      </c>
      <c r="D136" s="22" t="s">
        <v>671</v>
      </c>
      <c r="E136" s="22">
        <v>10</v>
      </c>
      <c r="F136" s="22" t="s">
        <v>672</v>
      </c>
      <c r="G136" s="22" t="s">
        <v>673</v>
      </c>
      <c r="H136" s="28" t="s">
        <v>674</v>
      </c>
      <c r="I136" s="22" t="s">
        <v>678</v>
      </c>
      <c r="J136" s="22"/>
      <c r="K136" s="22"/>
      <c r="L136" s="22"/>
      <c r="M136" s="22"/>
      <c r="N136" s="22"/>
      <c r="O136" s="22"/>
      <c r="P136" s="22"/>
      <c r="Q136" s="22"/>
      <c r="R136" s="22"/>
      <c r="S136" s="22"/>
      <c r="T136" s="22"/>
      <c r="U136" s="22"/>
      <c r="V136" s="22"/>
      <c r="W136" s="22"/>
      <c r="X136" s="22" t="s">
        <v>17</v>
      </c>
      <c r="Y136" s="22"/>
      <c r="Z136" s="22"/>
      <c r="AA136" s="22" t="s">
        <v>149</v>
      </c>
      <c r="AB136" s="22" t="s">
        <v>679</v>
      </c>
      <c r="AC136" s="22" t="s">
        <v>9</v>
      </c>
      <c r="AD136" s="22" t="s">
        <v>9</v>
      </c>
      <c r="AE136" s="27" t="s">
        <v>126</v>
      </c>
      <c r="AF136" s="22" t="s">
        <v>16</v>
      </c>
      <c r="AG136" s="36" t="s">
        <v>680</v>
      </c>
      <c r="AH136" s="22" t="s">
        <v>24</v>
      </c>
    </row>
    <row r="137" spans="2:34" ht="203" x14ac:dyDescent="0.35">
      <c r="B137" s="16">
        <v>370</v>
      </c>
      <c r="C137" s="22" t="s">
        <v>239</v>
      </c>
      <c r="D137" s="22" t="s">
        <v>671</v>
      </c>
      <c r="E137" s="22">
        <v>10</v>
      </c>
      <c r="F137" s="22" t="s">
        <v>672</v>
      </c>
      <c r="G137" s="22" t="s">
        <v>673</v>
      </c>
      <c r="H137" s="28" t="s">
        <v>674</v>
      </c>
      <c r="I137" s="22" t="s">
        <v>681</v>
      </c>
      <c r="J137" s="22"/>
      <c r="K137" s="22"/>
      <c r="L137" s="22"/>
      <c r="M137" s="22"/>
      <c r="N137" s="22"/>
      <c r="O137" s="22"/>
      <c r="P137" s="22"/>
      <c r="Q137" s="22"/>
      <c r="R137" s="22"/>
      <c r="S137" s="22"/>
      <c r="T137" s="22"/>
      <c r="U137" s="22"/>
      <c r="V137" s="22"/>
      <c r="W137" s="22"/>
      <c r="X137" s="22" t="s">
        <v>17</v>
      </c>
      <c r="Y137" s="22" t="s">
        <v>249</v>
      </c>
      <c r="Z137" s="22"/>
      <c r="AA137" s="22" t="s">
        <v>149</v>
      </c>
      <c r="AB137" s="22" t="s">
        <v>682</v>
      </c>
      <c r="AC137" s="22" t="s">
        <v>9</v>
      </c>
      <c r="AD137" s="22" t="s">
        <v>9</v>
      </c>
      <c r="AE137" s="27" t="s">
        <v>106</v>
      </c>
      <c r="AF137" s="22" t="s">
        <v>10</v>
      </c>
      <c r="AG137" s="36"/>
      <c r="AH137" s="22" t="s">
        <v>24</v>
      </c>
    </row>
    <row r="138" spans="2:34" ht="168" x14ac:dyDescent="0.35">
      <c r="B138" s="16">
        <v>374</v>
      </c>
      <c r="C138" s="22" t="s">
        <v>236</v>
      </c>
      <c r="D138" s="22" t="s">
        <v>671</v>
      </c>
      <c r="E138" s="22">
        <v>10</v>
      </c>
      <c r="F138" s="22" t="s">
        <v>672</v>
      </c>
      <c r="G138" s="22" t="s">
        <v>673</v>
      </c>
      <c r="H138" s="28" t="s">
        <v>674</v>
      </c>
      <c r="I138" s="22" t="s">
        <v>683</v>
      </c>
      <c r="J138" s="22"/>
      <c r="K138" s="22"/>
      <c r="L138" s="22"/>
      <c r="M138" s="22"/>
      <c r="N138" s="22"/>
      <c r="O138" s="22"/>
      <c r="P138" s="22"/>
      <c r="Q138" s="22"/>
      <c r="R138" s="22"/>
      <c r="S138" s="22"/>
      <c r="T138" s="22"/>
      <c r="U138" s="22"/>
      <c r="V138" s="22"/>
      <c r="W138" s="22"/>
      <c r="X138" s="22" t="s">
        <v>17</v>
      </c>
      <c r="Y138" s="22"/>
      <c r="Z138" s="22"/>
      <c r="AA138" s="22" t="s">
        <v>149</v>
      </c>
      <c r="AB138" s="22" t="s">
        <v>684</v>
      </c>
      <c r="AC138" s="22" t="s">
        <v>9</v>
      </c>
      <c r="AD138" s="22" t="s">
        <v>9</v>
      </c>
      <c r="AE138" s="27" t="s">
        <v>106</v>
      </c>
      <c r="AF138" s="22" t="s">
        <v>16</v>
      </c>
      <c r="AG138" s="36" t="s">
        <v>685</v>
      </c>
      <c r="AH138" s="22" t="s">
        <v>24</v>
      </c>
    </row>
    <row r="139" spans="2:34" ht="160.5" customHeight="1" x14ac:dyDescent="0.35">
      <c r="B139" s="16">
        <v>372</v>
      </c>
      <c r="C139" s="22" t="s">
        <v>233</v>
      </c>
      <c r="D139" s="22" t="s">
        <v>671</v>
      </c>
      <c r="E139" s="22">
        <v>10</v>
      </c>
      <c r="F139" s="22" t="s">
        <v>672</v>
      </c>
      <c r="G139" s="22" t="s">
        <v>673</v>
      </c>
      <c r="H139" s="28" t="s">
        <v>674</v>
      </c>
      <c r="I139" s="22" t="s">
        <v>686</v>
      </c>
      <c r="J139" s="22"/>
      <c r="K139" s="22"/>
      <c r="L139" s="22"/>
      <c r="M139" s="22"/>
      <c r="N139" s="22"/>
      <c r="O139" s="22"/>
      <c r="P139" s="22"/>
      <c r="Q139" s="22"/>
      <c r="R139" s="22"/>
      <c r="S139" s="22"/>
      <c r="T139" s="22"/>
      <c r="U139" s="22"/>
      <c r="V139" s="22"/>
      <c r="W139" s="22"/>
      <c r="X139" s="22" t="s">
        <v>17</v>
      </c>
      <c r="Y139" s="22"/>
      <c r="Z139" s="22"/>
      <c r="AA139" s="22" t="s">
        <v>149</v>
      </c>
      <c r="AB139" s="22" t="s">
        <v>687</v>
      </c>
      <c r="AC139" s="22" t="s">
        <v>9</v>
      </c>
      <c r="AD139" s="22" t="s">
        <v>9</v>
      </c>
      <c r="AE139" s="27" t="s">
        <v>106</v>
      </c>
      <c r="AF139" s="22" t="s">
        <v>16</v>
      </c>
      <c r="AG139" s="36"/>
      <c r="AH139" s="22" t="s">
        <v>24</v>
      </c>
    </row>
    <row r="140" spans="2:34" ht="114.75" customHeight="1" x14ac:dyDescent="0.35">
      <c r="B140" s="16">
        <v>252</v>
      </c>
      <c r="C140" s="22" t="s">
        <v>233</v>
      </c>
      <c r="D140" s="22" t="s">
        <v>671</v>
      </c>
      <c r="E140" s="22">
        <v>19</v>
      </c>
      <c r="F140" s="22" t="s">
        <v>688</v>
      </c>
      <c r="G140" s="22" t="s">
        <v>689</v>
      </c>
      <c r="H140" s="22" t="s">
        <v>690</v>
      </c>
      <c r="I140" s="22" t="s">
        <v>691</v>
      </c>
      <c r="J140" s="22"/>
      <c r="K140" s="22"/>
      <c r="L140" s="22"/>
      <c r="M140" s="22"/>
      <c r="N140" s="22"/>
      <c r="O140" s="22"/>
      <c r="P140" s="22"/>
      <c r="Q140" s="22"/>
      <c r="R140" s="22"/>
      <c r="S140" s="22"/>
      <c r="T140" s="22"/>
      <c r="U140" s="22"/>
      <c r="V140" s="22"/>
      <c r="W140" s="22"/>
      <c r="X140" s="22" t="s">
        <v>19</v>
      </c>
      <c r="Y140" s="22" t="s">
        <v>692</v>
      </c>
      <c r="Z140" s="22" t="s">
        <v>12</v>
      </c>
      <c r="AA140" s="22" t="s">
        <v>137</v>
      </c>
      <c r="AB140" s="22" t="s">
        <v>693</v>
      </c>
      <c r="AC140" s="22"/>
      <c r="AD140" s="22"/>
      <c r="AE140" s="27"/>
      <c r="AF140" s="22" t="s">
        <v>29</v>
      </c>
      <c r="AG140" s="36"/>
      <c r="AH140" s="22"/>
    </row>
    <row r="141" spans="2:34" ht="116" x14ac:dyDescent="0.35">
      <c r="B141" s="16">
        <v>251</v>
      </c>
      <c r="C141" s="22" t="s">
        <v>225</v>
      </c>
      <c r="D141" s="22" t="s">
        <v>671</v>
      </c>
      <c r="E141" s="22">
        <v>19</v>
      </c>
      <c r="F141" s="22" t="s">
        <v>688</v>
      </c>
      <c r="G141" s="22" t="s">
        <v>689</v>
      </c>
      <c r="H141" s="22" t="s">
        <v>690</v>
      </c>
      <c r="I141" s="22" t="s">
        <v>694</v>
      </c>
      <c r="J141" s="22"/>
      <c r="K141" s="22"/>
      <c r="L141" s="22"/>
      <c r="M141" s="22"/>
      <c r="N141" s="22"/>
      <c r="O141" s="22"/>
      <c r="P141" s="22"/>
      <c r="Q141" s="22"/>
      <c r="R141" s="22"/>
      <c r="S141" s="22"/>
      <c r="T141" s="22"/>
      <c r="U141" s="22"/>
      <c r="V141" s="22"/>
      <c r="W141" s="22"/>
      <c r="X141" s="22" t="s">
        <v>19</v>
      </c>
      <c r="Y141" s="22" t="s">
        <v>695</v>
      </c>
      <c r="Z141" s="22" t="s">
        <v>12</v>
      </c>
      <c r="AA141" s="22" t="s">
        <v>149</v>
      </c>
      <c r="AB141" s="22"/>
      <c r="AC141" s="22" t="s">
        <v>9</v>
      </c>
      <c r="AD141" s="22" t="s">
        <v>9</v>
      </c>
      <c r="AE141" s="27" t="s">
        <v>126</v>
      </c>
      <c r="AF141" s="22" t="s">
        <v>29</v>
      </c>
      <c r="AG141" s="36"/>
      <c r="AH141" s="22"/>
    </row>
    <row r="142" spans="2:34" ht="111.75" customHeight="1" x14ac:dyDescent="0.35">
      <c r="B142" s="16">
        <v>250</v>
      </c>
      <c r="C142" s="22" t="s">
        <v>239</v>
      </c>
      <c r="D142" s="22" t="s">
        <v>671</v>
      </c>
      <c r="E142" s="22">
        <v>19</v>
      </c>
      <c r="F142" s="22" t="s">
        <v>688</v>
      </c>
      <c r="G142" s="22" t="s">
        <v>689</v>
      </c>
      <c r="H142" s="22" t="s">
        <v>690</v>
      </c>
      <c r="I142" s="22" t="s">
        <v>696</v>
      </c>
      <c r="J142" s="22"/>
      <c r="K142" s="22"/>
      <c r="L142" s="22"/>
      <c r="M142" s="22"/>
      <c r="N142" s="22"/>
      <c r="O142" s="22"/>
      <c r="P142" s="22"/>
      <c r="Q142" s="22"/>
      <c r="R142" s="22"/>
      <c r="S142" s="22"/>
      <c r="T142" s="22"/>
      <c r="U142" s="22"/>
      <c r="V142" s="22"/>
      <c r="W142" s="22"/>
      <c r="X142" s="22" t="s">
        <v>17</v>
      </c>
      <c r="Y142" s="22" t="s">
        <v>697</v>
      </c>
      <c r="Z142" s="22" t="s">
        <v>12</v>
      </c>
      <c r="AA142" s="22" t="s">
        <v>130</v>
      </c>
      <c r="AB142" s="22" t="s">
        <v>698</v>
      </c>
      <c r="AC142" s="22" t="s">
        <v>9</v>
      </c>
      <c r="AD142" s="22" t="s">
        <v>9</v>
      </c>
      <c r="AE142" s="27" t="s">
        <v>106</v>
      </c>
      <c r="AF142" s="22" t="s">
        <v>21</v>
      </c>
      <c r="AG142" s="36"/>
      <c r="AH142" s="22"/>
    </row>
    <row r="143" spans="2:34" ht="174" x14ac:dyDescent="0.35">
      <c r="B143" s="16">
        <v>269</v>
      </c>
      <c r="C143" s="22" t="s">
        <v>314</v>
      </c>
      <c r="D143" s="22" t="s">
        <v>671</v>
      </c>
      <c r="E143" s="22">
        <v>19</v>
      </c>
      <c r="F143" s="22" t="s">
        <v>699</v>
      </c>
      <c r="G143" s="22" t="s">
        <v>689</v>
      </c>
      <c r="H143" s="22" t="s">
        <v>700</v>
      </c>
      <c r="I143" s="22" t="s">
        <v>701</v>
      </c>
      <c r="J143" s="22"/>
      <c r="K143" s="22"/>
      <c r="L143" s="22"/>
      <c r="M143" s="22"/>
      <c r="N143" s="22"/>
      <c r="O143" s="22"/>
      <c r="P143" s="22"/>
      <c r="Q143" s="22"/>
      <c r="R143" s="22"/>
      <c r="S143" s="22"/>
      <c r="T143" s="22"/>
      <c r="U143" s="22"/>
      <c r="V143" s="22"/>
      <c r="W143" s="22"/>
      <c r="X143" s="22" t="s">
        <v>19</v>
      </c>
      <c r="Y143" s="22" t="s">
        <v>702</v>
      </c>
      <c r="Z143" s="22" t="s">
        <v>35</v>
      </c>
      <c r="AA143" s="22" t="s">
        <v>130</v>
      </c>
      <c r="AB143" s="22" t="s">
        <v>703</v>
      </c>
      <c r="AC143" s="22" t="s">
        <v>9</v>
      </c>
      <c r="AD143" s="22" t="s">
        <v>9</v>
      </c>
      <c r="AE143" s="27" t="s">
        <v>106</v>
      </c>
      <c r="AF143" s="22" t="s">
        <v>16</v>
      </c>
      <c r="AG143" s="36" t="s">
        <v>704</v>
      </c>
      <c r="AH143" s="22" t="s">
        <v>24</v>
      </c>
    </row>
    <row r="144" spans="2:34" ht="116" x14ac:dyDescent="0.35">
      <c r="B144" s="16">
        <v>267</v>
      </c>
      <c r="C144" s="22" t="s">
        <v>251</v>
      </c>
      <c r="D144" s="22" t="s">
        <v>671</v>
      </c>
      <c r="E144" s="22">
        <v>19</v>
      </c>
      <c r="F144" s="22" t="s">
        <v>699</v>
      </c>
      <c r="G144" s="22" t="s">
        <v>689</v>
      </c>
      <c r="H144" s="22" t="s">
        <v>700</v>
      </c>
      <c r="I144" s="22" t="s">
        <v>705</v>
      </c>
      <c r="J144" s="22"/>
      <c r="K144" s="22"/>
      <c r="L144" s="22"/>
      <c r="M144" s="22"/>
      <c r="N144" s="22"/>
      <c r="O144" s="22"/>
      <c r="P144" s="22"/>
      <c r="Q144" s="22"/>
      <c r="R144" s="22"/>
      <c r="S144" s="22"/>
      <c r="T144" s="22"/>
      <c r="U144" s="22"/>
      <c r="V144" s="22"/>
      <c r="W144" s="22"/>
      <c r="X144" s="22" t="s">
        <v>19</v>
      </c>
      <c r="Y144" s="22"/>
      <c r="Z144" s="22" t="s">
        <v>35</v>
      </c>
      <c r="AA144" s="22" t="s">
        <v>130</v>
      </c>
      <c r="AB144" s="22" t="s">
        <v>706</v>
      </c>
      <c r="AC144" s="22" t="s">
        <v>9</v>
      </c>
      <c r="AD144" s="22" t="s">
        <v>9</v>
      </c>
      <c r="AE144" s="27" t="s">
        <v>106</v>
      </c>
      <c r="AF144" s="22" t="s">
        <v>21</v>
      </c>
      <c r="AG144" s="36" t="s">
        <v>707</v>
      </c>
      <c r="AH144" s="22" t="s">
        <v>24</v>
      </c>
    </row>
    <row r="145" spans="2:34" ht="116" x14ac:dyDescent="0.35">
      <c r="B145" s="16">
        <v>266</v>
      </c>
      <c r="C145" s="22" t="s">
        <v>233</v>
      </c>
      <c r="D145" s="22" t="s">
        <v>671</v>
      </c>
      <c r="E145" s="22">
        <v>19</v>
      </c>
      <c r="F145" s="22" t="s">
        <v>699</v>
      </c>
      <c r="G145" s="22" t="s">
        <v>689</v>
      </c>
      <c r="H145" s="22" t="s">
        <v>700</v>
      </c>
      <c r="I145" s="22" t="s">
        <v>708</v>
      </c>
      <c r="J145" s="22"/>
      <c r="K145" s="22"/>
      <c r="L145" s="22"/>
      <c r="M145" s="22"/>
      <c r="N145" s="22"/>
      <c r="O145" s="22"/>
      <c r="P145" s="22"/>
      <c r="Q145" s="22"/>
      <c r="R145" s="22"/>
      <c r="S145" s="22"/>
      <c r="T145" s="22"/>
      <c r="U145" s="22"/>
      <c r="V145" s="22"/>
      <c r="W145" s="22"/>
      <c r="X145" s="22" t="s">
        <v>19</v>
      </c>
      <c r="Y145" s="22"/>
      <c r="Z145" s="22" t="s">
        <v>12</v>
      </c>
      <c r="AA145" s="22" t="s">
        <v>149</v>
      </c>
      <c r="AB145" s="22" t="s">
        <v>709</v>
      </c>
      <c r="AC145" s="22"/>
      <c r="AD145" s="22"/>
      <c r="AE145" s="27"/>
      <c r="AF145" s="22"/>
      <c r="AG145" s="36"/>
      <c r="AH145" s="22"/>
    </row>
    <row r="146" spans="2:34" ht="116" x14ac:dyDescent="0.35">
      <c r="B146" s="16">
        <v>265</v>
      </c>
      <c r="C146" s="22" t="s">
        <v>225</v>
      </c>
      <c r="D146" s="22" t="s">
        <v>671</v>
      </c>
      <c r="E146" s="22">
        <v>19</v>
      </c>
      <c r="F146" s="22" t="s">
        <v>699</v>
      </c>
      <c r="G146" s="22" t="s">
        <v>689</v>
      </c>
      <c r="H146" s="22" t="s">
        <v>700</v>
      </c>
      <c r="I146" s="22" t="s">
        <v>710</v>
      </c>
      <c r="J146" s="22"/>
      <c r="K146" s="22"/>
      <c r="L146" s="22"/>
      <c r="M146" s="22"/>
      <c r="N146" s="22"/>
      <c r="O146" s="22"/>
      <c r="P146" s="22"/>
      <c r="Q146" s="22"/>
      <c r="R146" s="22"/>
      <c r="S146" s="22"/>
      <c r="T146" s="22"/>
      <c r="U146" s="22"/>
      <c r="V146" s="22"/>
      <c r="W146" s="22"/>
      <c r="X146" s="22" t="s">
        <v>19</v>
      </c>
      <c r="Y146" s="22"/>
      <c r="Z146" s="22" t="s">
        <v>48</v>
      </c>
      <c r="AA146" s="22" t="s">
        <v>130</v>
      </c>
      <c r="AB146" s="22" t="s">
        <v>711</v>
      </c>
      <c r="AC146" s="22" t="s">
        <v>9</v>
      </c>
      <c r="AD146" s="22" t="s">
        <v>9</v>
      </c>
      <c r="AE146" s="27" t="s">
        <v>106</v>
      </c>
      <c r="AF146" s="22" t="s">
        <v>25</v>
      </c>
      <c r="AG146" s="56" t="s">
        <v>712</v>
      </c>
      <c r="AH146" s="22"/>
    </row>
    <row r="147" spans="2:34" ht="100.4" customHeight="1" x14ac:dyDescent="0.35">
      <c r="B147" s="16">
        <v>283</v>
      </c>
      <c r="C147" s="48" t="s">
        <v>233</v>
      </c>
      <c r="D147" s="22" t="s">
        <v>671</v>
      </c>
      <c r="E147" s="22">
        <v>19</v>
      </c>
      <c r="F147" s="22" t="s">
        <v>713</v>
      </c>
      <c r="G147" s="22" t="s">
        <v>689</v>
      </c>
      <c r="H147" s="22" t="s">
        <v>714</v>
      </c>
      <c r="I147" s="22" t="s">
        <v>715</v>
      </c>
      <c r="J147" s="22"/>
      <c r="K147" s="22"/>
      <c r="L147" s="22"/>
      <c r="M147" s="22"/>
      <c r="N147" s="22"/>
      <c r="O147" s="22"/>
      <c r="P147" s="22"/>
      <c r="Q147" s="22"/>
      <c r="R147" s="22"/>
      <c r="S147" s="22"/>
      <c r="T147" s="22"/>
      <c r="U147" s="22"/>
      <c r="V147" s="22"/>
      <c r="W147" s="22"/>
      <c r="X147" s="22" t="s">
        <v>23</v>
      </c>
      <c r="Y147" s="22" t="s">
        <v>249</v>
      </c>
      <c r="Z147" s="22"/>
      <c r="AA147" s="22" t="s">
        <v>130</v>
      </c>
      <c r="AB147" s="22" t="s">
        <v>716</v>
      </c>
      <c r="AC147" s="22" t="s">
        <v>15</v>
      </c>
      <c r="AD147" s="22"/>
      <c r="AE147" s="27" t="s">
        <v>106</v>
      </c>
      <c r="AF147" s="22" t="s">
        <v>21</v>
      </c>
      <c r="AG147" s="36" t="s">
        <v>717</v>
      </c>
      <c r="AH147" s="22"/>
    </row>
    <row r="148" spans="2:34" ht="116" x14ac:dyDescent="0.35">
      <c r="B148" s="16">
        <v>281</v>
      </c>
      <c r="C148" s="22" t="s">
        <v>239</v>
      </c>
      <c r="D148" s="22" t="s">
        <v>671</v>
      </c>
      <c r="E148" s="22">
        <v>19</v>
      </c>
      <c r="F148" s="22" t="s">
        <v>713</v>
      </c>
      <c r="G148" s="22" t="s">
        <v>689</v>
      </c>
      <c r="H148" s="22" t="s">
        <v>714</v>
      </c>
      <c r="I148" s="22" t="s">
        <v>718</v>
      </c>
      <c r="J148" s="22"/>
      <c r="K148" s="22"/>
      <c r="L148" s="22"/>
      <c r="M148" s="22"/>
      <c r="N148" s="22"/>
      <c r="O148" s="22"/>
      <c r="P148" s="22"/>
      <c r="Q148" s="22"/>
      <c r="R148" s="22"/>
      <c r="S148" s="22"/>
      <c r="T148" s="22"/>
      <c r="U148" s="22"/>
      <c r="V148" s="22"/>
      <c r="W148" s="22"/>
      <c r="X148" s="22" t="s">
        <v>19</v>
      </c>
      <c r="Y148" s="22"/>
      <c r="Z148" s="22" t="s">
        <v>27</v>
      </c>
      <c r="AA148" s="22"/>
      <c r="AB148" s="22"/>
      <c r="AC148" s="22"/>
      <c r="AD148" s="22"/>
      <c r="AE148" s="27"/>
      <c r="AF148" s="22"/>
      <c r="AG148" s="36"/>
      <c r="AH148" s="22"/>
    </row>
    <row r="149" spans="2:34" ht="116" x14ac:dyDescent="0.35">
      <c r="B149" s="16">
        <v>282</v>
      </c>
      <c r="C149" s="22" t="s">
        <v>225</v>
      </c>
      <c r="D149" s="22" t="s">
        <v>671</v>
      </c>
      <c r="E149" s="22">
        <v>19</v>
      </c>
      <c r="F149" s="22" t="s">
        <v>713</v>
      </c>
      <c r="G149" s="22" t="s">
        <v>689</v>
      </c>
      <c r="H149" s="22" t="s">
        <v>714</v>
      </c>
      <c r="I149" s="22" t="s">
        <v>719</v>
      </c>
      <c r="J149" s="22"/>
      <c r="K149" s="22"/>
      <c r="L149" s="22"/>
      <c r="M149" s="22"/>
      <c r="N149" s="22"/>
      <c r="O149" s="22"/>
      <c r="P149" s="22"/>
      <c r="Q149" s="22"/>
      <c r="R149" s="22"/>
      <c r="S149" s="22"/>
      <c r="T149" s="22"/>
      <c r="U149" s="22"/>
      <c r="V149" s="22"/>
      <c r="W149" s="22"/>
      <c r="X149" s="22" t="s">
        <v>19</v>
      </c>
      <c r="Y149" s="22" t="s">
        <v>388</v>
      </c>
      <c r="Z149" s="22" t="s">
        <v>27</v>
      </c>
      <c r="AA149" s="22"/>
      <c r="AB149" s="22"/>
      <c r="AC149" s="22"/>
      <c r="AD149" s="22"/>
      <c r="AE149" s="27"/>
      <c r="AF149" s="22"/>
      <c r="AG149" s="36"/>
      <c r="AH149" s="22"/>
    </row>
    <row r="150" spans="2:34" ht="116" x14ac:dyDescent="0.35">
      <c r="B150" s="16">
        <v>256</v>
      </c>
      <c r="C150" s="22" t="s">
        <v>251</v>
      </c>
      <c r="D150" s="22" t="s">
        <v>671</v>
      </c>
      <c r="E150" s="22">
        <v>19</v>
      </c>
      <c r="F150" s="22" t="s">
        <v>720</v>
      </c>
      <c r="G150" s="22" t="s">
        <v>689</v>
      </c>
      <c r="H150" s="22" t="s">
        <v>721</v>
      </c>
      <c r="I150" s="22" t="s">
        <v>722</v>
      </c>
      <c r="J150" s="22"/>
      <c r="K150" s="22"/>
      <c r="L150" s="22"/>
      <c r="M150" s="22"/>
      <c r="N150" s="22"/>
      <c r="O150" s="22"/>
      <c r="P150" s="22"/>
      <c r="Q150" s="22"/>
      <c r="R150" s="22"/>
      <c r="S150" s="22"/>
      <c r="T150" s="22"/>
      <c r="U150" s="22"/>
      <c r="V150" s="22"/>
      <c r="W150" s="22"/>
      <c r="X150" s="22" t="s">
        <v>19</v>
      </c>
      <c r="Y150" s="22"/>
      <c r="Z150" s="22" t="s">
        <v>44</v>
      </c>
      <c r="AA150" s="22" t="s">
        <v>164</v>
      </c>
      <c r="AB150" s="22"/>
      <c r="AC150" s="22"/>
      <c r="AD150" s="22" t="s">
        <v>15</v>
      </c>
      <c r="AE150" s="27" t="s">
        <v>145</v>
      </c>
      <c r="AF150" s="22" t="s">
        <v>21</v>
      </c>
      <c r="AG150" s="36" t="s">
        <v>723</v>
      </c>
      <c r="AH150" s="22"/>
    </row>
    <row r="151" spans="2:34" ht="145" x14ac:dyDescent="0.35">
      <c r="B151" s="16">
        <v>314</v>
      </c>
      <c r="C151" s="22" t="s">
        <v>225</v>
      </c>
      <c r="D151" s="22" t="s">
        <v>671</v>
      </c>
      <c r="E151" s="22">
        <v>21</v>
      </c>
      <c r="F151" s="22" t="s">
        <v>724</v>
      </c>
      <c r="G151" s="22" t="s">
        <v>725</v>
      </c>
      <c r="H151" s="22" t="s">
        <v>726</v>
      </c>
      <c r="I151" s="22" t="s">
        <v>727</v>
      </c>
      <c r="J151" s="22"/>
      <c r="K151" s="22"/>
      <c r="L151" s="22"/>
      <c r="M151" s="22"/>
      <c r="N151" s="22"/>
      <c r="O151" s="22"/>
      <c r="P151" s="22"/>
      <c r="Q151" s="22"/>
      <c r="R151" s="22"/>
      <c r="S151" s="22"/>
      <c r="T151" s="22"/>
      <c r="U151" s="22"/>
      <c r="V151" s="22"/>
      <c r="W151" s="22"/>
      <c r="X151" s="22" t="s">
        <v>19</v>
      </c>
      <c r="Y151" s="22" t="s">
        <v>249</v>
      </c>
      <c r="Z151" s="22" t="s">
        <v>50</v>
      </c>
      <c r="AA151" s="22" t="s">
        <v>130</v>
      </c>
      <c r="AB151" s="22" t="s">
        <v>728</v>
      </c>
      <c r="AC151" s="22" t="s">
        <v>9</v>
      </c>
      <c r="AD151" s="22" t="s">
        <v>9</v>
      </c>
      <c r="AE151" s="27" t="s">
        <v>106</v>
      </c>
      <c r="AF151" s="22" t="s">
        <v>16</v>
      </c>
      <c r="AG151" s="36" t="s">
        <v>729</v>
      </c>
      <c r="AH151" s="22" t="s">
        <v>24</v>
      </c>
    </row>
    <row r="152" spans="2:34" ht="145" x14ac:dyDescent="0.35">
      <c r="B152" s="16">
        <v>313</v>
      </c>
      <c r="C152" s="22" t="s">
        <v>239</v>
      </c>
      <c r="D152" s="22" t="s">
        <v>671</v>
      </c>
      <c r="E152" s="22">
        <v>21</v>
      </c>
      <c r="F152" s="22" t="s">
        <v>724</v>
      </c>
      <c r="G152" s="22" t="s">
        <v>725</v>
      </c>
      <c r="H152" s="22" t="s">
        <v>726</v>
      </c>
      <c r="I152" s="22" t="s">
        <v>730</v>
      </c>
      <c r="J152" s="22"/>
      <c r="K152" s="22"/>
      <c r="L152" s="22"/>
      <c r="M152" s="22"/>
      <c r="N152" s="22"/>
      <c r="O152" s="22"/>
      <c r="P152" s="22"/>
      <c r="Q152" s="22"/>
      <c r="R152" s="22"/>
      <c r="S152" s="22"/>
      <c r="T152" s="22"/>
      <c r="U152" s="22"/>
      <c r="V152" s="22"/>
      <c r="W152" s="22"/>
      <c r="X152" s="22" t="s">
        <v>13</v>
      </c>
      <c r="Y152" s="22"/>
      <c r="Z152" s="22"/>
      <c r="AA152" s="22"/>
      <c r="AB152" s="22"/>
      <c r="AC152" s="22"/>
      <c r="AD152" s="22"/>
      <c r="AE152" s="27"/>
      <c r="AF152" s="22"/>
      <c r="AG152" s="46" t="s">
        <v>731</v>
      </c>
      <c r="AH152" s="22"/>
    </row>
    <row r="153" spans="2:34" ht="145" x14ac:dyDescent="0.35">
      <c r="B153" s="16">
        <v>332</v>
      </c>
      <c r="C153" s="22" t="s">
        <v>239</v>
      </c>
      <c r="D153" s="22" t="s">
        <v>671</v>
      </c>
      <c r="E153" s="22">
        <v>21</v>
      </c>
      <c r="F153" s="22" t="s">
        <v>732</v>
      </c>
      <c r="G153" s="22" t="s">
        <v>725</v>
      </c>
      <c r="H153" s="22" t="s">
        <v>733</v>
      </c>
      <c r="I153" s="22" t="s">
        <v>734</v>
      </c>
      <c r="J153" s="22"/>
      <c r="K153" s="22"/>
      <c r="L153" s="22"/>
      <c r="M153" s="22"/>
      <c r="N153" s="22"/>
      <c r="O153" s="22"/>
      <c r="P153" s="22"/>
      <c r="Q153" s="22"/>
      <c r="R153" s="22"/>
      <c r="S153" s="22"/>
      <c r="T153" s="22"/>
      <c r="U153" s="22"/>
      <c r="V153" s="22"/>
      <c r="W153" s="22"/>
      <c r="X153" s="22" t="s">
        <v>17</v>
      </c>
      <c r="Y153" s="22" t="s">
        <v>735</v>
      </c>
      <c r="Z153" s="22"/>
      <c r="AA153" s="22" t="s">
        <v>149</v>
      </c>
      <c r="AB153" s="22" t="s">
        <v>736</v>
      </c>
      <c r="AC153" s="22" t="s">
        <v>9</v>
      </c>
      <c r="AD153" s="22" t="s">
        <v>9</v>
      </c>
      <c r="AE153" s="27" t="s">
        <v>106</v>
      </c>
      <c r="AF153" s="22" t="s">
        <v>25</v>
      </c>
      <c r="AG153" s="36"/>
      <c r="AH153" s="22"/>
    </row>
    <row r="154" spans="2:34" ht="145" x14ac:dyDescent="0.35">
      <c r="B154" s="16">
        <v>333</v>
      </c>
      <c r="C154" s="22" t="s">
        <v>225</v>
      </c>
      <c r="D154" s="22" t="s">
        <v>671</v>
      </c>
      <c r="E154" s="22">
        <v>21</v>
      </c>
      <c r="F154" s="22" t="s">
        <v>732</v>
      </c>
      <c r="G154" s="22" t="s">
        <v>725</v>
      </c>
      <c r="H154" s="22" t="s">
        <v>733</v>
      </c>
      <c r="I154" s="22" t="s">
        <v>737</v>
      </c>
      <c r="J154" s="22"/>
      <c r="K154" s="22"/>
      <c r="L154" s="22"/>
      <c r="M154" s="22"/>
      <c r="N154" s="22"/>
      <c r="O154" s="22"/>
      <c r="P154" s="22"/>
      <c r="Q154" s="22"/>
      <c r="R154" s="22"/>
      <c r="S154" s="22"/>
      <c r="T154" s="22"/>
      <c r="U154" s="22"/>
      <c r="V154" s="22"/>
      <c r="W154" s="22"/>
      <c r="X154" s="22" t="s">
        <v>17</v>
      </c>
      <c r="Y154" s="22"/>
      <c r="Z154" s="22"/>
      <c r="AA154" s="22" t="s">
        <v>149</v>
      </c>
      <c r="AB154" s="22" t="s">
        <v>736</v>
      </c>
      <c r="AC154" s="22" t="s">
        <v>9</v>
      </c>
      <c r="AD154" s="22" t="s">
        <v>9</v>
      </c>
      <c r="AE154" s="27" t="s">
        <v>106</v>
      </c>
      <c r="AF154" s="22" t="s">
        <v>25</v>
      </c>
      <c r="AG154" s="36"/>
      <c r="AH154" s="22"/>
    </row>
    <row r="155" spans="2:34" ht="130.5" x14ac:dyDescent="0.35">
      <c r="B155" s="16">
        <v>343</v>
      </c>
      <c r="C155" s="22" t="s">
        <v>239</v>
      </c>
      <c r="D155" s="22" t="s">
        <v>671</v>
      </c>
      <c r="E155" s="22">
        <v>22</v>
      </c>
      <c r="F155" s="22" t="s">
        <v>738</v>
      </c>
      <c r="G155" s="22" t="s">
        <v>739</v>
      </c>
      <c r="H155" s="22" t="s">
        <v>740</v>
      </c>
      <c r="I155" s="22" t="s">
        <v>741</v>
      </c>
      <c r="J155" s="22"/>
      <c r="K155" s="22"/>
      <c r="L155" s="22"/>
      <c r="M155" s="22"/>
      <c r="N155" s="22"/>
      <c r="O155" s="22"/>
      <c r="P155" s="22"/>
      <c r="Q155" s="22"/>
      <c r="R155" s="22"/>
      <c r="S155" s="22"/>
      <c r="T155" s="22"/>
      <c r="U155" s="22"/>
      <c r="V155" s="22"/>
      <c r="W155" s="22"/>
      <c r="X155" s="22" t="s">
        <v>19</v>
      </c>
      <c r="Y155" s="22" t="s">
        <v>742</v>
      </c>
      <c r="Z155" s="22" t="s">
        <v>48</v>
      </c>
      <c r="AA155" s="22" t="s">
        <v>130</v>
      </c>
      <c r="AB155" s="22" t="s">
        <v>743</v>
      </c>
      <c r="AC155" s="22" t="s">
        <v>9</v>
      </c>
      <c r="AD155" s="22" t="s">
        <v>9</v>
      </c>
      <c r="AE155" s="27" t="s">
        <v>106</v>
      </c>
      <c r="AF155" s="22" t="s">
        <v>16</v>
      </c>
      <c r="AG155" s="36" t="s">
        <v>744</v>
      </c>
      <c r="AH155" s="22" t="s">
        <v>24</v>
      </c>
    </row>
    <row r="156" spans="2:34" ht="232" x14ac:dyDescent="0.35">
      <c r="B156" s="16">
        <v>346</v>
      </c>
      <c r="C156" s="22" t="s">
        <v>251</v>
      </c>
      <c r="D156" s="22" t="s">
        <v>671</v>
      </c>
      <c r="E156" s="22">
        <v>22</v>
      </c>
      <c r="F156" s="22" t="s">
        <v>738</v>
      </c>
      <c r="G156" s="22" t="s">
        <v>739</v>
      </c>
      <c r="H156" s="22" t="s">
        <v>740</v>
      </c>
      <c r="I156" s="22" t="s">
        <v>745</v>
      </c>
      <c r="J156" s="22"/>
      <c r="K156" s="22"/>
      <c r="L156" s="22"/>
      <c r="M156" s="22"/>
      <c r="N156" s="22"/>
      <c r="O156" s="22"/>
      <c r="P156" s="22"/>
      <c r="Q156" s="22"/>
      <c r="R156" s="22"/>
      <c r="S156" s="22"/>
      <c r="T156" s="22"/>
      <c r="U156" s="22"/>
      <c r="V156" s="22"/>
      <c r="W156" s="22"/>
      <c r="X156" s="22" t="s">
        <v>19</v>
      </c>
      <c r="Y156" s="22"/>
      <c r="Z156" s="22" t="s">
        <v>44</v>
      </c>
      <c r="AA156" s="22" t="s">
        <v>224</v>
      </c>
      <c r="AB156" s="22" t="s">
        <v>746</v>
      </c>
      <c r="AC156" s="22" t="s">
        <v>15</v>
      </c>
      <c r="AD156" s="22" t="s">
        <v>9</v>
      </c>
      <c r="AE156" s="27" t="s">
        <v>106</v>
      </c>
      <c r="AF156" s="22" t="s">
        <v>21</v>
      </c>
      <c r="AG156" s="36" t="s">
        <v>747</v>
      </c>
      <c r="AH156" s="22"/>
    </row>
    <row r="157" spans="2:34" ht="130.5" x14ac:dyDescent="0.35">
      <c r="B157" s="16">
        <v>348</v>
      </c>
      <c r="C157" s="22" t="s">
        <v>314</v>
      </c>
      <c r="D157" s="22" t="s">
        <v>671</v>
      </c>
      <c r="E157" s="22">
        <v>22</v>
      </c>
      <c r="F157" s="22" t="s">
        <v>738</v>
      </c>
      <c r="G157" s="22" t="s">
        <v>739</v>
      </c>
      <c r="H157" s="22" t="s">
        <v>740</v>
      </c>
      <c r="I157" s="22" t="s">
        <v>748</v>
      </c>
      <c r="J157" s="22"/>
      <c r="K157" s="22"/>
      <c r="L157" s="22"/>
      <c r="M157" s="22"/>
      <c r="N157" s="22"/>
      <c r="O157" s="22"/>
      <c r="P157" s="22"/>
      <c r="Q157" s="22"/>
      <c r="R157" s="22"/>
      <c r="S157" s="22"/>
      <c r="T157" s="22"/>
      <c r="U157" s="22"/>
      <c r="V157" s="22"/>
      <c r="W157" s="22"/>
      <c r="X157" s="22" t="s">
        <v>19</v>
      </c>
      <c r="Y157" s="22" t="s">
        <v>249</v>
      </c>
      <c r="Z157" s="22" t="s">
        <v>27</v>
      </c>
      <c r="AA157" s="22"/>
      <c r="AB157" s="22"/>
      <c r="AC157" s="22"/>
      <c r="AD157" s="22"/>
      <c r="AE157" s="27"/>
      <c r="AF157" s="22"/>
      <c r="AG157" s="36"/>
      <c r="AH157" s="22"/>
    </row>
    <row r="158" spans="2:34" ht="130.5" x14ac:dyDescent="0.35">
      <c r="B158" s="16">
        <v>344</v>
      </c>
      <c r="C158" s="22" t="s">
        <v>225</v>
      </c>
      <c r="D158" s="22" t="s">
        <v>671</v>
      </c>
      <c r="E158" s="22">
        <v>22</v>
      </c>
      <c r="F158" s="22" t="s">
        <v>738</v>
      </c>
      <c r="G158" s="22" t="s">
        <v>739</v>
      </c>
      <c r="H158" s="22" t="s">
        <v>740</v>
      </c>
      <c r="I158" s="22" t="s">
        <v>749</v>
      </c>
      <c r="J158" s="22"/>
      <c r="K158" s="22"/>
      <c r="L158" s="22"/>
      <c r="M158" s="22"/>
      <c r="N158" s="22"/>
      <c r="O158" s="22"/>
      <c r="P158" s="22"/>
      <c r="Q158" s="22"/>
      <c r="R158" s="22"/>
      <c r="S158" s="22"/>
      <c r="T158" s="22"/>
      <c r="U158" s="22"/>
      <c r="V158" s="22"/>
      <c r="W158" s="22"/>
      <c r="X158" s="22" t="s">
        <v>19</v>
      </c>
      <c r="Y158" s="22"/>
      <c r="Z158" s="22" t="s">
        <v>35</v>
      </c>
      <c r="AA158" s="22" t="s">
        <v>149</v>
      </c>
      <c r="AB158" s="22" t="s">
        <v>750</v>
      </c>
      <c r="AC158" s="22" t="s">
        <v>9</v>
      </c>
      <c r="AD158" s="22" t="s">
        <v>9</v>
      </c>
      <c r="AE158" s="27" t="s">
        <v>126</v>
      </c>
      <c r="AF158" s="22" t="s">
        <v>29</v>
      </c>
      <c r="AG158" s="36" t="s">
        <v>751</v>
      </c>
      <c r="AH158" s="22"/>
    </row>
    <row r="159" spans="2:34" ht="188.5" x14ac:dyDescent="0.35">
      <c r="B159" s="16">
        <v>345</v>
      </c>
      <c r="C159" s="22" t="s">
        <v>233</v>
      </c>
      <c r="D159" s="22" t="s">
        <v>671</v>
      </c>
      <c r="E159" s="22">
        <v>22</v>
      </c>
      <c r="F159" s="22" t="s">
        <v>738</v>
      </c>
      <c r="G159" s="22" t="s">
        <v>739</v>
      </c>
      <c r="H159" s="22" t="s">
        <v>740</v>
      </c>
      <c r="I159" s="22" t="s">
        <v>752</v>
      </c>
      <c r="J159" s="22"/>
      <c r="K159" s="22"/>
      <c r="L159" s="22"/>
      <c r="M159" s="22"/>
      <c r="N159" s="22"/>
      <c r="O159" s="22"/>
      <c r="P159" s="22"/>
      <c r="Q159" s="22"/>
      <c r="R159" s="22"/>
      <c r="S159" s="22"/>
      <c r="T159" s="22"/>
      <c r="U159" s="22"/>
      <c r="V159" s="22"/>
      <c r="W159" s="22"/>
      <c r="X159" s="22" t="s">
        <v>19</v>
      </c>
      <c r="Y159" s="22" t="s">
        <v>400</v>
      </c>
      <c r="Z159" s="22" t="s">
        <v>35</v>
      </c>
      <c r="AA159" s="22" t="s">
        <v>130</v>
      </c>
      <c r="AB159" s="22" t="s">
        <v>753</v>
      </c>
      <c r="AC159" s="22" t="s">
        <v>9</v>
      </c>
      <c r="AD159" s="22" t="s">
        <v>9</v>
      </c>
      <c r="AE159" s="27" t="s">
        <v>106</v>
      </c>
      <c r="AF159" s="22" t="s">
        <v>29</v>
      </c>
      <c r="AG159" s="36" t="s">
        <v>754</v>
      </c>
      <c r="AH159" s="22"/>
    </row>
    <row r="160" spans="2:34" ht="130.5" x14ac:dyDescent="0.35">
      <c r="B160" s="16">
        <v>365</v>
      </c>
      <c r="C160" s="22" t="s">
        <v>225</v>
      </c>
      <c r="D160" s="22" t="s">
        <v>671</v>
      </c>
      <c r="E160" s="22">
        <v>22</v>
      </c>
      <c r="F160" s="22" t="s">
        <v>755</v>
      </c>
      <c r="G160" s="22" t="s">
        <v>739</v>
      </c>
      <c r="H160" s="22" t="s">
        <v>756</v>
      </c>
      <c r="I160" s="22" t="s">
        <v>757</v>
      </c>
      <c r="J160" s="22"/>
      <c r="K160" s="22"/>
      <c r="L160" s="22"/>
      <c r="M160" s="22"/>
      <c r="N160" s="22"/>
      <c r="O160" s="22"/>
      <c r="P160" s="22"/>
      <c r="Q160" s="22"/>
      <c r="R160" s="22"/>
      <c r="S160" s="22"/>
      <c r="T160" s="22"/>
      <c r="U160" s="22"/>
      <c r="V160" s="22"/>
      <c r="W160" s="22"/>
      <c r="X160" s="22" t="s">
        <v>41</v>
      </c>
      <c r="Y160" s="22" t="s">
        <v>249</v>
      </c>
      <c r="Z160" s="22"/>
      <c r="AA160" s="22" t="s">
        <v>137</v>
      </c>
      <c r="AB160" s="22" t="s">
        <v>758</v>
      </c>
      <c r="AC160" s="22" t="s">
        <v>15</v>
      </c>
      <c r="AD160" s="22" t="s">
        <v>15</v>
      </c>
      <c r="AE160" s="27" t="s">
        <v>126</v>
      </c>
      <c r="AF160" s="22" t="s">
        <v>10</v>
      </c>
      <c r="AG160" s="36"/>
      <c r="AH160" s="22"/>
    </row>
    <row r="161" spans="2:34" ht="130.5" x14ac:dyDescent="0.35">
      <c r="B161" s="16">
        <v>366</v>
      </c>
      <c r="C161" s="22" t="s">
        <v>233</v>
      </c>
      <c r="D161" s="22" t="s">
        <v>671</v>
      </c>
      <c r="E161" s="22">
        <v>22</v>
      </c>
      <c r="F161" s="22" t="s">
        <v>755</v>
      </c>
      <c r="G161" s="22" t="s">
        <v>739</v>
      </c>
      <c r="H161" s="22" t="s">
        <v>756</v>
      </c>
      <c r="I161" s="22" t="s">
        <v>759</v>
      </c>
      <c r="J161" s="22"/>
      <c r="K161" s="22"/>
      <c r="L161" s="22"/>
      <c r="M161" s="22"/>
      <c r="N161" s="22"/>
      <c r="O161" s="22"/>
      <c r="P161" s="22"/>
      <c r="Q161" s="22"/>
      <c r="R161" s="22"/>
      <c r="S161" s="22"/>
      <c r="T161" s="22"/>
      <c r="U161" s="22"/>
      <c r="V161" s="22"/>
      <c r="W161" s="22"/>
      <c r="X161" s="22" t="s">
        <v>41</v>
      </c>
      <c r="Y161" s="22" t="s">
        <v>249</v>
      </c>
      <c r="Z161" s="22"/>
      <c r="AA161" s="22" t="s">
        <v>137</v>
      </c>
      <c r="AB161" s="22" t="s">
        <v>758</v>
      </c>
      <c r="AC161" s="22" t="s">
        <v>15</v>
      </c>
      <c r="AD161" s="22" t="s">
        <v>15</v>
      </c>
      <c r="AE161" s="27" t="s">
        <v>126</v>
      </c>
      <c r="AF161" s="22" t="s">
        <v>10</v>
      </c>
      <c r="AG161" s="36"/>
      <c r="AH161" s="22"/>
    </row>
    <row r="162" spans="2:34" ht="130.5" x14ac:dyDescent="0.35">
      <c r="B162" s="16">
        <v>364</v>
      </c>
      <c r="C162" s="22" t="s">
        <v>239</v>
      </c>
      <c r="D162" s="22" t="s">
        <v>671</v>
      </c>
      <c r="E162" s="22">
        <v>22</v>
      </c>
      <c r="F162" s="22" t="s">
        <v>755</v>
      </c>
      <c r="G162" s="22" t="s">
        <v>739</v>
      </c>
      <c r="H162" s="22" t="s">
        <v>756</v>
      </c>
      <c r="I162" s="22" t="s">
        <v>760</v>
      </c>
      <c r="J162" s="22"/>
      <c r="K162" s="22"/>
      <c r="L162" s="22"/>
      <c r="M162" s="22"/>
      <c r="N162" s="22"/>
      <c r="O162" s="22"/>
      <c r="P162" s="22"/>
      <c r="Q162" s="22"/>
      <c r="R162" s="22"/>
      <c r="S162" s="22"/>
      <c r="T162" s="22"/>
      <c r="U162" s="22"/>
      <c r="V162" s="22"/>
      <c r="W162" s="22"/>
      <c r="X162" s="22" t="s">
        <v>41</v>
      </c>
      <c r="Y162" s="22" t="s">
        <v>249</v>
      </c>
      <c r="Z162" s="22"/>
      <c r="AA162" s="22" t="s">
        <v>164</v>
      </c>
      <c r="AB162" s="22" t="s">
        <v>761</v>
      </c>
      <c r="AC162" s="22" t="s">
        <v>9</v>
      </c>
      <c r="AD162" s="22" t="s">
        <v>9</v>
      </c>
      <c r="AE162" s="27" t="s">
        <v>145</v>
      </c>
      <c r="AF162" s="22" t="s">
        <v>29</v>
      </c>
      <c r="AG162" s="36"/>
      <c r="AH162" s="22"/>
    </row>
    <row r="163" spans="2:34" ht="130.5" x14ac:dyDescent="0.35">
      <c r="B163" s="16">
        <v>385</v>
      </c>
      <c r="C163" s="22" t="s">
        <v>233</v>
      </c>
      <c r="D163" s="22" t="s">
        <v>671</v>
      </c>
      <c r="E163" s="22">
        <v>23</v>
      </c>
      <c r="F163" s="22" t="s">
        <v>762</v>
      </c>
      <c r="G163" s="22" t="s">
        <v>763</v>
      </c>
      <c r="H163" s="22" t="s">
        <v>764</v>
      </c>
      <c r="I163" s="22" t="s">
        <v>765</v>
      </c>
      <c r="J163" s="22"/>
      <c r="K163" s="22"/>
      <c r="L163" s="22"/>
      <c r="M163" s="22"/>
      <c r="N163" s="22"/>
      <c r="O163" s="22"/>
      <c r="P163" s="22"/>
      <c r="Q163" s="22"/>
      <c r="R163" s="22"/>
      <c r="S163" s="22"/>
      <c r="T163" s="22"/>
      <c r="U163" s="22"/>
      <c r="V163" s="22"/>
      <c r="W163" s="22"/>
      <c r="X163" s="22" t="s">
        <v>19</v>
      </c>
      <c r="Y163" s="22"/>
      <c r="Z163" s="22" t="s">
        <v>12</v>
      </c>
      <c r="AA163" s="22"/>
      <c r="AB163" s="22"/>
      <c r="AC163" s="22"/>
      <c r="AD163" s="22"/>
      <c r="AE163" s="27"/>
      <c r="AF163" s="22"/>
      <c r="AG163" s="36"/>
      <c r="AH163" s="22"/>
    </row>
    <row r="164" spans="2:34" ht="188.5" x14ac:dyDescent="0.35">
      <c r="B164" s="16">
        <v>383</v>
      </c>
      <c r="C164" s="22" t="s">
        <v>239</v>
      </c>
      <c r="D164" s="22" t="s">
        <v>671</v>
      </c>
      <c r="E164" s="22">
        <v>23</v>
      </c>
      <c r="F164" s="22" t="s">
        <v>762</v>
      </c>
      <c r="G164" s="22" t="s">
        <v>763</v>
      </c>
      <c r="H164" s="22" t="s">
        <v>764</v>
      </c>
      <c r="I164" s="22" t="s">
        <v>766</v>
      </c>
      <c r="J164" s="22"/>
      <c r="K164" s="22"/>
      <c r="L164" s="22"/>
      <c r="M164" s="22"/>
      <c r="N164" s="22"/>
      <c r="O164" s="22"/>
      <c r="P164" s="22"/>
      <c r="Q164" s="22"/>
      <c r="R164" s="22"/>
      <c r="S164" s="22"/>
      <c r="T164" s="22"/>
      <c r="U164" s="22"/>
      <c r="V164" s="22"/>
      <c r="W164" s="22"/>
      <c r="X164" s="22" t="s">
        <v>19</v>
      </c>
      <c r="Y164" s="22"/>
      <c r="Z164" s="22" t="s">
        <v>30</v>
      </c>
      <c r="AA164" s="22"/>
      <c r="AB164" s="22"/>
      <c r="AC164" s="22"/>
      <c r="AD164" s="22"/>
      <c r="AE164" s="27"/>
      <c r="AF164" s="22"/>
      <c r="AG164" s="36"/>
      <c r="AH164" s="22"/>
    </row>
    <row r="165" spans="2:34" ht="130.5" x14ac:dyDescent="0.35">
      <c r="B165" s="16">
        <v>384</v>
      </c>
      <c r="C165" s="22" t="s">
        <v>225</v>
      </c>
      <c r="D165" s="22" t="s">
        <v>671</v>
      </c>
      <c r="E165" s="22">
        <v>23</v>
      </c>
      <c r="F165" s="22" t="s">
        <v>762</v>
      </c>
      <c r="G165" s="22" t="s">
        <v>763</v>
      </c>
      <c r="H165" s="22" t="s">
        <v>764</v>
      </c>
      <c r="I165" s="22" t="s">
        <v>767</v>
      </c>
      <c r="J165" s="22"/>
      <c r="K165" s="22"/>
      <c r="L165" s="22"/>
      <c r="M165" s="22"/>
      <c r="N165" s="22"/>
      <c r="O165" s="22"/>
      <c r="P165" s="22"/>
      <c r="Q165" s="22"/>
      <c r="R165" s="22"/>
      <c r="S165" s="22"/>
      <c r="T165" s="22"/>
      <c r="U165" s="22"/>
      <c r="V165" s="22"/>
      <c r="W165" s="22"/>
      <c r="X165" s="22" t="s">
        <v>19</v>
      </c>
      <c r="Y165" s="22"/>
      <c r="Z165" s="22" t="s">
        <v>12</v>
      </c>
      <c r="AA165" s="22"/>
      <c r="AB165" s="22"/>
      <c r="AC165" s="22"/>
      <c r="AD165" s="22"/>
      <c r="AE165" s="27"/>
      <c r="AF165" s="22"/>
      <c r="AG165" s="36"/>
      <c r="AH165" s="22"/>
    </row>
    <row r="166" spans="2:34" ht="88.5" customHeight="1" x14ac:dyDescent="0.35">
      <c r="B166" s="16">
        <v>387</v>
      </c>
      <c r="C166" s="22" t="s">
        <v>225</v>
      </c>
      <c r="D166" s="22" t="s">
        <v>671</v>
      </c>
      <c r="E166" s="22">
        <v>23</v>
      </c>
      <c r="F166" s="22" t="s">
        <v>768</v>
      </c>
      <c r="G166" s="22" t="s">
        <v>763</v>
      </c>
      <c r="H166" s="22" t="s">
        <v>769</v>
      </c>
      <c r="I166" s="22" t="s">
        <v>770</v>
      </c>
      <c r="J166" s="22"/>
      <c r="K166" s="22"/>
      <c r="L166" s="22"/>
      <c r="M166" s="22"/>
      <c r="N166" s="22"/>
      <c r="O166" s="22"/>
      <c r="P166" s="22"/>
      <c r="Q166" s="22"/>
      <c r="R166" s="22"/>
      <c r="S166" s="22"/>
      <c r="T166" s="22"/>
      <c r="U166" s="22"/>
      <c r="V166" s="22"/>
      <c r="W166" s="22"/>
      <c r="X166" s="22" t="s">
        <v>19</v>
      </c>
      <c r="Y166" s="22"/>
      <c r="Z166" s="22" t="s">
        <v>44</v>
      </c>
      <c r="AA166" s="22" t="s">
        <v>164</v>
      </c>
      <c r="AB166" s="22" t="s">
        <v>771</v>
      </c>
      <c r="AC166" s="22" t="s">
        <v>15</v>
      </c>
      <c r="AD166" s="22" t="s">
        <v>15</v>
      </c>
      <c r="AE166" s="27" t="s">
        <v>126</v>
      </c>
      <c r="AF166" s="22" t="s">
        <v>29</v>
      </c>
      <c r="AG166" s="36" t="s">
        <v>772</v>
      </c>
      <c r="AH166" s="22"/>
    </row>
    <row r="167" spans="2:34" ht="130.5" x14ac:dyDescent="0.35">
      <c r="B167" s="16">
        <v>386</v>
      </c>
      <c r="C167" s="22" t="s">
        <v>239</v>
      </c>
      <c r="D167" s="22" t="s">
        <v>671</v>
      </c>
      <c r="E167" s="22">
        <v>23</v>
      </c>
      <c r="F167" s="22" t="s">
        <v>768</v>
      </c>
      <c r="G167" s="22" t="s">
        <v>763</v>
      </c>
      <c r="H167" s="22" t="s">
        <v>769</v>
      </c>
      <c r="I167" s="22" t="s">
        <v>773</v>
      </c>
      <c r="J167" s="22"/>
      <c r="K167" s="22"/>
      <c r="L167" s="22"/>
      <c r="M167" s="22"/>
      <c r="N167" s="22"/>
      <c r="O167" s="22"/>
      <c r="P167" s="22"/>
      <c r="Q167" s="22"/>
      <c r="R167" s="22"/>
      <c r="S167" s="22"/>
      <c r="T167" s="22"/>
      <c r="U167" s="22"/>
      <c r="V167" s="22"/>
      <c r="W167" s="22"/>
      <c r="X167" s="22" t="s">
        <v>17</v>
      </c>
      <c r="Y167" s="22" t="s">
        <v>388</v>
      </c>
      <c r="Z167" s="22"/>
      <c r="AA167" s="22" t="s">
        <v>149</v>
      </c>
      <c r="AB167" s="22" t="s">
        <v>774</v>
      </c>
      <c r="AC167" s="22" t="s">
        <v>9</v>
      </c>
      <c r="AD167" s="22" t="s">
        <v>9</v>
      </c>
      <c r="AE167" s="27" t="s">
        <v>106</v>
      </c>
      <c r="AF167" s="22" t="s">
        <v>16</v>
      </c>
      <c r="AG167" s="36" t="s">
        <v>775</v>
      </c>
      <c r="AH167" s="22" t="s">
        <v>24</v>
      </c>
    </row>
    <row r="168" spans="2:34" ht="130.5" x14ac:dyDescent="0.35">
      <c r="B168" s="16">
        <v>388</v>
      </c>
      <c r="C168" s="22" t="s">
        <v>233</v>
      </c>
      <c r="D168" s="22" t="s">
        <v>671</v>
      </c>
      <c r="E168" s="22">
        <v>23</v>
      </c>
      <c r="F168" s="22" t="s">
        <v>768</v>
      </c>
      <c r="G168" s="22" t="s">
        <v>763</v>
      </c>
      <c r="H168" s="22" t="s">
        <v>769</v>
      </c>
      <c r="I168" s="22" t="s">
        <v>776</v>
      </c>
      <c r="J168" s="22"/>
      <c r="K168" s="22"/>
      <c r="L168" s="22"/>
      <c r="M168" s="22"/>
      <c r="N168" s="22"/>
      <c r="O168" s="22"/>
      <c r="P168" s="22"/>
      <c r="Q168" s="22"/>
      <c r="R168" s="22"/>
      <c r="S168" s="22"/>
      <c r="T168" s="22"/>
      <c r="U168" s="22"/>
      <c r="V168" s="22"/>
      <c r="W168" s="22"/>
      <c r="X168" s="22" t="s">
        <v>19</v>
      </c>
      <c r="Y168" s="22"/>
      <c r="Z168" s="22" t="s">
        <v>44</v>
      </c>
      <c r="AA168" s="22" t="s">
        <v>164</v>
      </c>
      <c r="AB168" s="22" t="s">
        <v>771</v>
      </c>
      <c r="AC168" s="22" t="s">
        <v>15</v>
      </c>
      <c r="AD168" s="22" t="s">
        <v>15</v>
      </c>
      <c r="AE168" s="27" t="s">
        <v>126</v>
      </c>
      <c r="AF168" s="22" t="s">
        <v>29</v>
      </c>
      <c r="AG168" s="36" t="s">
        <v>772</v>
      </c>
      <c r="AH168" s="22"/>
    </row>
    <row r="169" spans="2:34" ht="246.5" x14ac:dyDescent="0.35">
      <c r="B169" s="16">
        <v>390</v>
      </c>
      <c r="C169" s="22" t="s">
        <v>239</v>
      </c>
      <c r="D169" s="22" t="s">
        <v>671</v>
      </c>
      <c r="E169" s="22">
        <v>23</v>
      </c>
      <c r="F169" s="22" t="s">
        <v>777</v>
      </c>
      <c r="G169" s="22" t="s">
        <v>763</v>
      </c>
      <c r="H169" s="22" t="s">
        <v>778</v>
      </c>
      <c r="I169" s="22" t="s">
        <v>779</v>
      </c>
      <c r="J169" s="22"/>
      <c r="K169" s="22"/>
      <c r="L169" s="22"/>
      <c r="M169" s="22"/>
      <c r="N169" s="22"/>
      <c r="O169" s="22"/>
      <c r="P169" s="22"/>
      <c r="Q169" s="22"/>
      <c r="R169" s="22"/>
      <c r="S169" s="22"/>
      <c r="T169" s="22"/>
      <c r="U169" s="22"/>
      <c r="V169" s="22"/>
      <c r="W169" s="22"/>
      <c r="X169" s="22" t="s">
        <v>17</v>
      </c>
      <c r="Y169" s="22" t="s">
        <v>249</v>
      </c>
      <c r="Z169" s="22"/>
      <c r="AA169" s="22" t="s">
        <v>149</v>
      </c>
      <c r="AB169" s="22" t="s">
        <v>780</v>
      </c>
      <c r="AC169" s="22" t="s">
        <v>9</v>
      </c>
      <c r="AD169" s="22" t="s">
        <v>9</v>
      </c>
      <c r="AE169" s="27" t="s">
        <v>106</v>
      </c>
      <c r="AF169" s="22" t="s">
        <v>25</v>
      </c>
      <c r="AG169" s="36"/>
      <c r="AH169" s="22"/>
    </row>
    <row r="170" spans="2:34" ht="130.5" x14ac:dyDescent="0.35">
      <c r="B170" s="16">
        <v>391</v>
      </c>
      <c r="C170" s="22" t="s">
        <v>225</v>
      </c>
      <c r="D170" s="22" t="s">
        <v>671</v>
      </c>
      <c r="E170" s="22">
        <v>23</v>
      </c>
      <c r="F170" s="22" t="s">
        <v>777</v>
      </c>
      <c r="G170" s="22" t="s">
        <v>763</v>
      </c>
      <c r="H170" s="22" t="s">
        <v>778</v>
      </c>
      <c r="I170" s="22" t="s">
        <v>781</v>
      </c>
      <c r="J170" s="22"/>
      <c r="K170" s="22"/>
      <c r="L170" s="22"/>
      <c r="M170" s="22"/>
      <c r="N170" s="22"/>
      <c r="O170" s="22"/>
      <c r="P170" s="22"/>
      <c r="Q170" s="22"/>
      <c r="R170" s="22"/>
      <c r="S170" s="22"/>
      <c r="T170" s="22"/>
      <c r="U170" s="22"/>
      <c r="V170" s="22"/>
      <c r="W170" s="22"/>
      <c r="X170" s="22" t="s">
        <v>13</v>
      </c>
      <c r="Y170" s="22" t="s">
        <v>782</v>
      </c>
      <c r="Z170" s="22"/>
      <c r="AA170" s="22"/>
      <c r="AB170" s="22"/>
      <c r="AC170" s="22"/>
      <c r="AD170" s="22"/>
      <c r="AE170" s="27"/>
      <c r="AF170" s="22"/>
      <c r="AG170" s="36" t="s">
        <v>783</v>
      </c>
      <c r="AH170" s="22"/>
    </row>
    <row r="171" spans="2:34" ht="44.25" customHeight="1" x14ac:dyDescent="0.35">
      <c r="B171" s="16">
        <v>393</v>
      </c>
      <c r="C171" s="22" t="s">
        <v>225</v>
      </c>
      <c r="D171" s="22" t="s">
        <v>671</v>
      </c>
      <c r="E171" s="22">
        <v>23</v>
      </c>
      <c r="F171" s="22" t="s">
        <v>784</v>
      </c>
      <c r="G171" s="22" t="s">
        <v>763</v>
      </c>
      <c r="H171" s="22" t="s">
        <v>785</v>
      </c>
      <c r="I171" s="22" t="s">
        <v>786</v>
      </c>
      <c r="J171" s="22"/>
      <c r="K171" s="22"/>
      <c r="L171" s="22"/>
      <c r="M171" s="22"/>
      <c r="N171" s="22"/>
      <c r="O171" s="22"/>
      <c r="P171" s="22"/>
      <c r="Q171" s="22"/>
      <c r="R171" s="22"/>
      <c r="S171" s="22"/>
      <c r="T171" s="22"/>
      <c r="U171" s="22"/>
      <c r="V171" s="22"/>
      <c r="W171" s="22"/>
      <c r="X171" s="22" t="s">
        <v>19</v>
      </c>
      <c r="Y171" s="22"/>
      <c r="Z171" s="22" t="s">
        <v>50</v>
      </c>
      <c r="AA171" s="22" t="s">
        <v>164</v>
      </c>
      <c r="AB171" s="22"/>
      <c r="AC171" s="22"/>
      <c r="AD171" s="22" t="s">
        <v>15</v>
      </c>
      <c r="AE171" s="27" t="s">
        <v>145</v>
      </c>
      <c r="AF171" s="22" t="s">
        <v>16</v>
      </c>
      <c r="AG171" s="36"/>
      <c r="AH171" s="22"/>
    </row>
    <row r="172" spans="2:34" ht="130.5" x14ac:dyDescent="0.35">
      <c r="B172" s="16">
        <v>392</v>
      </c>
      <c r="C172" s="22" t="s">
        <v>239</v>
      </c>
      <c r="D172" s="22" t="s">
        <v>671</v>
      </c>
      <c r="E172" s="22">
        <v>23</v>
      </c>
      <c r="F172" s="22" t="s">
        <v>784</v>
      </c>
      <c r="G172" s="22" t="s">
        <v>763</v>
      </c>
      <c r="H172" s="22" t="s">
        <v>785</v>
      </c>
      <c r="I172" s="22" t="s">
        <v>787</v>
      </c>
      <c r="J172" s="22"/>
      <c r="K172" s="22"/>
      <c r="L172" s="22"/>
      <c r="M172" s="22"/>
      <c r="N172" s="22"/>
      <c r="O172" s="22"/>
      <c r="P172" s="22"/>
      <c r="Q172" s="22"/>
      <c r="R172" s="22"/>
      <c r="S172" s="22"/>
      <c r="T172" s="22"/>
      <c r="U172" s="22"/>
      <c r="V172" s="22"/>
      <c r="W172" s="22"/>
      <c r="X172" s="22" t="s">
        <v>19</v>
      </c>
      <c r="Y172" s="22"/>
      <c r="Z172" s="22" t="s">
        <v>44</v>
      </c>
      <c r="AA172" s="22" t="s">
        <v>164</v>
      </c>
      <c r="AB172" s="22" t="s">
        <v>771</v>
      </c>
      <c r="AC172" s="22" t="s">
        <v>15</v>
      </c>
      <c r="AD172" s="22" t="s">
        <v>15</v>
      </c>
      <c r="AE172" s="27" t="s">
        <v>126</v>
      </c>
      <c r="AF172" s="22" t="s">
        <v>29</v>
      </c>
      <c r="AG172" s="36" t="s">
        <v>788</v>
      </c>
      <c r="AH172" s="22"/>
    </row>
    <row r="173" spans="2:34" ht="130.5" x14ac:dyDescent="0.35">
      <c r="B173" s="16">
        <v>394</v>
      </c>
      <c r="C173" s="22" t="s">
        <v>233</v>
      </c>
      <c r="D173" s="22" t="s">
        <v>671</v>
      </c>
      <c r="E173" s="22">
        <v>23</v>
      </c>
      <c r="F173" s="22" t="s">
        <v>784</v>
      </c>
      <c r="G173" s="22" t="s">
        <v>763</v>
      </c>
      <c r="H173" s="22" t="s">
        <v>785</v>
      </c>
      <c r="I173" s="22" t="s">
        <v>789</v>
      </c>
      <c r="J173" s="22"/>
      <c r="K173" s="22"/>
      <c r="L173" s="22"/>
      <c r="M173" s="22"/>
      <c r="N173" s="22"/>
      <c r="O173" s="22"/>
      <c r="P173" s="22"/>
      <c r="Q173" s="22"/>
      <c r="R173" s="22"/>
      <c r="S173" s="22"/>
      <c r="T173" s="22"/>
      <c r="U173" s="22"/>
      <c r="V173" s="22"/>
      <c r="W173" s="22"/>
      <c r="X173" s="22" t="s">
        <v>19</v>
      </c>
      <c r="Y173" s="22"/>
      <c r="Z173" s="22" t="s">
        <v>50</v>
      </c>
      <c r="AA173" s="22" t="s">
        <v>164</v>
      </c>
      <c r="AB173" s="22"/>
      <c r="AC173" s="22"/>
      <c r="AD173" s="22" t="s">
        <v>9</v>
      </c>
      <c r="AE173" s="27" t="s">
        <v>145</v>
      </c>
      <c r="AF173" s="22" t="s">
        <v>16</v>
      </c>
      <c r="AG173" s="36"/>
      <c r="AH173" s="22"/>
    </row>
    <row r="174" spans="2:34" ht="72.650000000000006" customHeight="1" x14ac:dyDescent="0.35">
      <c r="B174" s="16">
        <v>396</v>
      </c>
      <c r="C174" s="22" t="s">
        <v>225</v>
      </c>
      <c r="D174" s="22" t="s">
        <v>671</v>
      </c>
      <c r="E174" s="22">
        <v>23</v>
      </c>
      <c r="F174" s="22" t="s">
        <v>790</v>
      </c>
      <c r="G174" s="22" t="s">
        <v>763</v>
      </c>
      <c r="H174" s="22" t="s">
        <v>791</v>
      </c>
      <c r="I174" s="22" t="s">
        <v>792</v>
      </c>
      <c r="J174" s="22"/>
      <c r="K174" s="22"/>
      <c r="L174" s="22"/>
      <c r="M174" s="22"/>
      <c r="N174" s="22"/>
      <c r="O174" s="22"/>
      <c r="P174" s="22"/>
      <c r="Q174" s="22"/>
      <c r="R174" s="22"/>
      <c r="S174" s="22"/>
      <c r="T174" s="22"/>
      <c r="U174" s="22"/>
      <c r="V174" s="22"/>
      <c r="W174" s="22"/>
      <c r="X174" s="22" t="s">
        <v>19</v>
      </c>
      <c r="Y174" s="22"/>
      <c r="Z174" s="22" t="s">
        <v>35</v>
      </c>
      <c r="AA174" s="22" t="s">
        <v>164</v>
      </c>
      <c r="AB174" s="22"/>
      <c r="AC174" s="22"/>
      <c r="AD174" s="22" t="s">
        <v>15</v>
      </c>
      <c r="AE174" s="27" t="s">
        <v>126</v>
      </c>
      <c r="AF174" s="22" t="s">
        <v>10</v>
      </c>
      <c r="AG174" s="36" t="s">
        <v>793</v>
      </c>
      <c r="AH174" s="22"/>
    </row>
    <row r="175" spans="2:34" ht="130.5" x14ac:dyDescent="0.35">
      <c r="B175" s="16">
        <v>395</v>
      </c>
      <c r="C175" s="22" t="s">
        <v>239</v>
      </c>
      <c r="D175" s="22" t="s">
        <v>671</v>
      </c>
      <c r="E175" s="22">
        <v>23</v>
      </c>
      <c r="F175" s="22" t="s">
        <v>790</v>
      </c>
      <c r="G175" s="22" t="s">
        <v>763</v>
      </c>
      <c r="H175" s="22" t="s">
        <v>791</v>
      </c>
      <c r="I175" s="22" t="s">
        <v>794</v>
      </c>
      <c r="J175" s="22"/>
      <c r="K175" s="22"/>
      <c r="L175" s="22"/>
      <c r="M175" s="22"/>
      <c r="N175" s="22"/>
      <c r="O175" s="22"/>
      <c r="P175" s="22"/>
      <c r="Q175" s="22"/>
      <c r="R175" s="22"/>
      <c r="S175" s="22"/>
      <c r="T175" s="22"/>
      <c r="U175" s="22"/>
      <c r="V175" s="22"/>
      <c r="W175" s="22"/>
      <c r="X175" s="22" t="s">
        <v>19</v>
      </c>
      <c r="Y175" s="22"/>
      <c r="Z175" s="22" t="s">
        <v>50</v>
      </c>
      <c r="AA175" s="22" t="s">
        <v>164</v>
      </c>
      <c r="AB175" s="22"/>
      <c r="AC175" s="22"/>
      <c r="AD175" s="22" t="s">
        <v>15</v>
      </c>
      <c r="AE175" s="27" t="s">
        <v>145</v>
      </c>
      <c r="AF175" s="22" t="s">
        <v>16</v>
      </c>
      <c r="AG175" s="36" t="s">
        <v>795</v>
      </c>
      <c r="AH175" s="22"/>
    </row>
    <row r="176" spans="2:34" ht="130.5" x14ac:dyDescent="0.35">
      <c r="B176" s="16">
        <v>399</v>
      </c>
      <c r="C176" s="22" t="s">
        <v>225</v>
      </c>
      <c r="D176" s="22" t="s">
        <v>671</v>
      </c>
      <c r="E176" s="22">
        <v>23</v>
      </c>
      <c r="F176" s="22" t="s">
        <v>796</v>
      </c>
      <c r="G176" s="22" t="s">
        <v>763</v>
      </c>
      <c r="H176" s="22" t="s">
        <v>797</v>
      </c>
      <c r="I176" s="22" t="s">
        <v>798</v>
      </c>
      <c r="J176" s="22"/>
      <c r="K176" s="22"/>
      <c r="L176" s="22"/>
      <c r="M176" s="22"/>
      <c r="N176" s="22"/>
      <c r="O176" s="22"/>
      <c r="P176" s="22"/>
      <c r="Q176" s="22"/>
      <c r="R176" s="22"/>
      <c r="S176" s="22"/>
      <c r="T176" s="22"/>
      <c r="U176" s="22"/>
      <c r="V176" s="22"/>
      <c r="W176" s="22"/>
      <c r="X176" s="22" t="s">
        <v>19</v>
      </c>
      <c r="Y176" s="22"/>
      <c r="Z176" s="22" t="s">
        <v>42</v>
      </c>
      <c r="AA176" s="22"/>
      <c r="AB176" s="22"/>
      <c r="AC176" s="22"/>
      <c r="AD176" s="22"/>
      <c r="AE176" s="27"/>
      <c r="AF176" s="22"/>
      <c r="AG176" s="36"/>
      <c r="AH176" s="22"/>
    </row>
    <row r="177" spans="2:34" ht="130.5" x14ac:dyDescent="0.35">
      <c r="B177" s="16">
        <v>398</v>
      </c>
      <c r="C177" s="22" t="s">
        <v>239</v>
      </c>
      <c r="D177" s="22" t="s">
        <v>671</v>
      </c>
      <c r="E177" s="22">
        <v>23</v>
      </c>
      <c r="F177" s="22" t="s">
        <v>796</v>
      </c>
      <c r="G177" s="22" t="s">
        <v>763</v>
      </c>
      <c r="H177" s="22" t="s">
        <v>797</v>
      </c>
      <c r="I177" s="22" t="s">
        <v>799</v>
      </c>
      <c r="J177" s="22"/>
      <c r="K177" s="22"/>
      <c r="L177" s="22"/>
      <c r="M177" s="22"/>
      <c r="N177" s="22"/>
      <c r="O177" s="22"/>
      <c r="P177" s="22"/>
      <c r="Q177" s="22"/>
      <c r="R177" s="22"/>
      <c r="S177" s="22"/>
      <c r="T177" s="22"/>
      <c r="U177" s="22"/>
      <c r="V177" s="22"/>
      <c r="W177" s="22"/>
      <c r="X177" s="22" t="s">
        <v>19</v>
      </c>
      <c r="Y177" s="22"/>
      <c r="Z177" s="22" t="s">
        <v>44</v>
      </c>
      <c r="AA177" s="22" t="s">
        <v>149</v>
      </c>
      <c r="AB177" s="22" t="s">
        <v>800</v>
      </c>
      <c r="AC177" s="22" t="s">
        <v>9</v>
      </c>
      <c r="AD177" s="22" t="s">
        <v>9</v>
      </c>
      <c r="AE177" s="27" t="s">
        <v>126</v>
      </c>
      <c r="AF177" s="22" t="s">
        <v>16</v>
      </c>
      <c r="AG177" s="36"/>
      <c r="AH177" s="22" t="s">
        <v>24</v>
      </c>
    </row>
    <row r="178" spans="2:34" ht="150.75" customHeight="1" x14ac:dyDescent="0.35">
      <c r="B178" s="16">
        <v>401</v>
      </c>
      <c r="C178" s="22" t="s">
        <v>251</v>
      </c>
      <c r="D178" s="22" t="s">
        <v>671</v>
      </c>
      <c r="E178" s="22">
        <v>23</v>
      </c>
      <c r="F178" s="22" t="s">
        <v>796</v>
      </c>
      <c r="G178" s="22" t="s">
        <v>763</v>
      </c>
      <c r="H178" s="22" t="s">
        <v>797</v>
      </c>
      <c r="I178" s="22" t="s">
        <v>801</v>
      </c>
      <c r="J178" s="22"/>
      <c r="K178" s="22"/>
      <c r="L178" s="22"/>
      <c r="M178" s="22"/>
      <c r="N178" s="22"/>
      <c r="O178" s="22"/>
      <c r="P178" s="22"/>
      <c r="Q178" s="22"/>
      <c r="R178" s="22"/>
      <c r="S178" s="22"/>
      <c r="T178" s="22"/>
      <c r="U178" s="22"/>
      <c r="V178" s="22"/>
      <c r="W178" s="22"/>
      <c r="X178" s="22" t="s">
        <v>41</v>
      </c>
      <c r="Y178" s="22" t="s">
        <v>802</v>
      </c>
      <c r="Z178" s="22"/>
      <c r="AA178" s="22" t="s">
        <v>164</v>
      </c>
      <c r="AB178" s="22" t="s">
        <v>803</v>
      </c>
      <c r="AC178" s="22" t="s">
        <v>15</v>
      </c>
      <c r="AD178" s="22" t="s">
        <v>15</v>
      </c>
      <c r="AE178" s="27" t="s">
        <v>145</v>
      </c>
      <c r="AF178" s="22" t="s">
        <v>10</v>
      </c>
      <c r="AG178" s="36" t="s">
        <v>804</v>
      </c>
      <c r="AH178" s="22"/>
    </row>
    <row r="179" spans="2:34" ht="130.5" x14ac:dyDescent="0.35">
      <c r="B179" s="16">
        <v>402</v>
      </c>
      <c r="C179" s="22" t="s">
        <v>236</v>
      </c>
      <c r="D179" s="22" t="s">
        <v>671</v>
      </c>
      <c r="E179" s="22">
        <v>23</v>
      </c>
      <c r="F179" s="22" t="s">
        <v>796</v>
      </c>
      <c r="G179" s="22" t="s">
        <v>763</v>
      </c>
      <c r="H179" s="22" t="s">
        <v>797</v>
      </c>
      <c r="I179" s="22" t="s">
        <v>805</v>
      </c>
      <c r="J179" s="22"/>
      <c r="K179" s="22"/>
      <c r="L179" s="22"/>
      <c r="M179" s="22"/>
      <c r="N179" s="22"/>
      <c r="O179" s="22"/>
      <c r="P179" s="22"/>
      <c r="Q179" s="22"/>
      <c r="R179" s="22"/>
      <c r="S179" s="22"/>
      <c r="T179" s="22"/>
      <c r="U179" s="22"/>
      <c r="V179" s="22"/>
      <c r="W179" s="22"/>
      <c r="X179" s="22" t="s">
        <v>19</v>
      </c>
      <c r="Y179" s="22"/>
      <c r="Z179" s="22" t="s">
        <v>42</v>
      </c>
      <c r="AA179" s="22"/>
      <c r="AB179" s="22"/>
      <c r="AC179" s="22"/>
      <c r="AD179" s="22"/>
      <c r="AE179" s="27"/>
      <c r="AF179" s="22"/>
      <c r="AG179" s="36"/>
      <c r="AH179" s="22"/>
    </row>
    <row r="180" spans="2:34" ht="130.5" x14ac:dyDescent="0.35">
      <c r="B180" s="16">
        <v>400</v>
      </c>
      <c r="C180" s="22" t="s">
        <v>233</v>
      </c>
      <c r="D180" s="22" t="s">
        <v>671</v>
      </c>
      <c r="E180" s="22">
        <v>23</v>
      </c>
      <c r="F180" s="22" t="s">
        <v>796</v>
      </c>
      <c r="G180" s="22" t="s">
        <v>763</v>
      </c>
      <c r="H180" s="22" t="s">
        <v>797</v>
      </c>
      <c r="I180" s="22" t="s">
        <v>806</v>
      </c>
      <c r="J180" s="22"/>
      <c r="K180" s="22"/>
      <c r="L180" s="22"/>
      <c r="M180" s="22"/>
      <c r="N180" s="22"/>
      <c r="O180" s="22"/>
      <c r="P180" s="22"/>
      <c r="Q180" s="22"/>
      <c r="R180" s="22"/>
      <c r="S180" s="22"/>
      <c r="T180" s="22"/>
      <c r="U180" s="22"/>
      <c r="V180" s="22"/>
      <c r="W180" s="22"/>
      <c r="X180" s="22" t="s">
        <v>19</v>
      </c>
      <c r="Y180" s="22"/>
      <c r="Z180" s="22" t="s">
        <v>38</v>
      </c>
      <c r="AA180" s="22"/>
      <c r="AB180" s="22"/>
      <c r="AC180" s="22"/>
      <c r="AD180" s="22"/>
      <c r="AE180" s="27"/>
      <c r="AF180" s="22"/>
      <c r="AG180" s="36"/>
      <c r="AH180" s="22"/>
    </row>
    <row r="181" spans="2:34" ht="101.5" x14ac:dyDescent="0.35">
      <c r="B181" s="16">
        <v>408</v>
      </c>
      <c r="C181" s="22" t="s">
        <v>225</v>
      </c>
      <c r="D181" s="22" t="s">
        <v>671</v>
      </c>
      <c r="E181" s="22">
        <v>24</v>
      </c>
      <c r="F181" s="22" t="s">
        <v>807</v>
      </c>
      <c r="G181" s="22" t="s">
        <v>808</v>
      </c>
      <c r="H181" s="22" t="s">
        <v>809</v>
      </c>
      <c r="I181" s="59" t="s">
        <v>810</v>
      </c>
      <c r="J181" s="22"/>
      <c r="K181" s="22"/>
      <c r="L181" s="22"/>
      <c r="M181" s="22"/>
      <c r="N181" s="22"/>
      <c r="O181" s="22"/>
      <c r="P181" s="22"/>
      <c r="Q181" s="22"/>
      <c r="R181" s="22"/>
      <c r="S181" s="22"/>
      <c r="T181" s="22"/>
      <c r="U181" s="22"/>
      <c r="V181" s="22"/>
      <c r="W181" s="22"/>
      <c r="X181" s="22" t="s">
        <v>17</v>
      </c>
      <c r="Y181" s="22" t="s">
        <v>388</v>
      </c>
      <c r="Z181" s="22" t="s">
        <v>12</v>
      </c>
      <c r="AA181" s="22" t="s">
        <v>149</v>
      </c>
      <c r="AB181" s="22" t="s">
        <v>811</v>
      </c>
      <c r="AC181" s="22" t="s">
        <v>9</v>
      </c>
      <c r="AD181" s="22" t="s">
        <v>9</v>
      </c>
      <c r="AE181" s="27" t="s">
        <v>126</v>
      </c>
      <c r="AF181" s="22" t="s">
        <v>10</v>
      </c>
      <c r="AG181" s="36"/>
      <c r="AH181" s="22" t="s">
        <v>24</v>
      </c>
    </row>
    <row r="182" spans="2:34" ht="101.5" x14ac:dyDescent="0.35">
      <c r="B182" s="16">
        <v>407</v>
      </c>
      <c r="C182" s="22" t="s">
        <v>239</v>
      </c>
      <c r="D182" s="22" t="s">
        <v>671</v>
      </c>
      <c r="E182" s="22">
        <v>24</v>
      </c>
      <c r="F182" s="22" t="s">
        <v>807</v>
      </c>
      <c r="G182" s="22" t="s">
        <v>808</v>
      </c>
      <c r="H182" s="22" t="s">
        <v>809</v>
      </c>
      <c r="I182" s="22" t="s">
        <v>812</v>
      </c>
      <c r="J182" s="22"/>
      <c r="K182" s="22"/>
      <c r="L182" s="22"/>
      <c r="M182" s="22"/>
      <c r="N182" s="22"/>
      <c r="O182" s="22"/>
      <c r="P182" s="22"/>
      <c r="Q182" s="22"/>
      <c r="R182" s="22"/>
      <c r="S182" s="22"/>
      <c r="T182" s="22"/>
      <c r="U182" s="22"/>
      <c r="V182" s="22"/>
      <c r="W182" s="22"/>
      <c r="X182" s="22" t="s">
        <v>17</v>
      </c>
      <c r="Y182" s="22" t="s">
        <v>249</v>
      </c>
      <c r="Z182" s="22"/>
      <c r="AA182" s="22" t="s">
        <v>149</v>
      </c>
      <c r="AB182" s="22" t="s">
        <v>811</v>
      </c>
      <c r="AC182" s="22" t="s">
        <v>9</v>
      </c>
      <c r="AD182" s="22" t="s">
        <v>9</v>
      </c>
      <c r="AE182" s="27" t="s">
        <v>126</v>
      </c>
      <c r="AF182" s="22" t="s">
        <v>10</v>
      </c>
      <c r="AG182" s="36"/>
      <c r="AH182" s="22" t="s">
        <v>24</v>
      </c>
    </row>
    <row r="183" spans="2:34" ht="101.5" x14ac:dyDescent="0.35">
      <c r="B183" s="16">
        <v>415</v>
      </c>
      <c r="C183" s="22" t="s">
        <v>251</v>
      </c>
      <c r="D183" s="22" t="s">
        <v>671</v>
      </c>
      <c r="E183" s="22">
        <v>24</v>
      </c>
      <c r="F183" s="22" t="s">
        <v>813</v>
      </c>
      <c r="G183" s="22" t="s">
        <v>808</v>
      </c>
      <c r="H183" s="22" t="s">
        <v>814</v>
      </c>
      <c r="I183" s="22" t="s">
        <v>815</v>
      </c>
      <c r="J183" s="22"/>
      <c r="K183" s="22"/>
      <c r="L183" s="22"/>
      <c r="M183" s="22"/>
      <c r="N183" s="22"/>
      <c r="O183" s="22"/>
      <c r="P183" s="22"/>
      <c r="Q183" s="22"/>
      <c r="R183" s="22"/>
      <c r="S183" s="22"/>
      <c r="T183" s="22"/>
      <c r="U183" s="22"/>
      <c r="V183" s="22"/>
      <c r="W183" s="22"/>
      <c r="X183" s="22" t="s">
        <v>13</v>
      </c>
      <c r="Y183" s="22" t="s">
        <v>249</v>
      </c>
      <c r="Z183" s="22" t="s">
        <v>50</v>
      </c>
      <c r="AA183" s="22" t="s">
        <v>149</v>
      </c>
      <c r="AB183" s="22" t="s">
        <v>816</v>
      </c>
      <c r="AC183" s="22" t="s">
        <v>9</v>
      </c>
      <c r="AD183" s="22" t="s">
        <v>9</v>
      </c>
      <c r="AE183" s="27" t="s">
        <v>126</v>
      </c>
      <c r="AF183" s="22" t="s">
        <v>16</v>
      </c>
      <c r="AG183" s="36" t="s">
        <v>817</v>
      </c>
      <c r="AH183" s="22" t="s">
        <v>24</v>
      </c>
    </row>
    <row r="184" spans="2:34" ht="98.9" customHeight="1" x14ac:dyDescent="0.35">
      <c r="B184" s="16">
        <v>412</v>
      </c>
      <c r="C184" s="22" t="s">
        <v>239</v>
      </c>
      <c r="D184" s="22" t="s">
        <v>671</v>
      </c>
      <c r="E184" s="22">
        <v>24</v>
      </c>
      <c r="F184" s="22" t="s">
        <v>813</v>
      </c>
      <c r="G184" s="22" t="s">
        <v>808</v>
      </c>
      <c r="H184" s="22" t="s">
        <v>814</v>
      </c>
      <c r="I184" s="22" t="s">
        <v>818</v>
      </c>
      <c r="J184" s="22"/>
      <c r="K184" s="22"/>
      <c r="L184" s="22"/>
      <c r="M184" s="22"/>
      <c r="N184" s="22"/>
      <c r="O184" s="22"/>
      <c r="P184" s="22"/>
      <c r="Q184" s="22"/>
      <c r="R184" s="22"/>
      <c r="S184" s="22"/>
      <c r="T184" s="22"/>
      <c r="U184" s="22"/>
      <c r="V184" s="22"/>
      <c r="W184" s="22"/>
      <c r="X184" s="22" t="s">
        <v>19</v>
      </c>
      <c r="Y184" s="22"/>
      <c r="Z184" s="22" t="s">
        <v>50</v>
      </c>
      <c r="AA184" s="22" t="s">
        <v>164</v>
      </c>
      <c r="AB184" s="22"/>
      <c r="AC184" s="22"/>
      <c r="AD184" s="22" t="s">
        <v>15</v>
      </c>
      <c r="AE184" s="27" t="s">
        <v>145</v>
      </c>
      <c r="AF184" s="22" t="s">
        <v>16</v>
      </c>
      <c r="AG184" s="36"/>
      <c r="AH184" s="22"/>
    </row>
    <row r="185" spans="2:34" ht="116" x14ac:dyDescent="0.35">
      <c r="B185" s="16">
        <v>448</v>
      </c>
      <c r="C185" s="22" t="s">
        <v>251</v>
      </c>
      <c r="D185" s="22" t="s">
        <v>671</v>
      </c>
      <c r="E185" s="22">
        <v>26</v>
      </c>
      <c r="F185" s="22" t="s">
        <v>819</v>
      </c>
      <c r="G185" s="22" t="s">
        <v>820</v>
      </c>
      <c r="H185" s="22" t="s">
        <v>821</v>
      </c>
      <c r="I185" s="22" t="s">
        <v>822</v>
      </c>
      <c r="J185" s="22"/>
      <c r="K185" s="22"/>
      <c r="L185" s="22"/>
      <c r="M185" s="22"/>
      <c r="N185" s="22"/>
      <c r="O185" s="22"/>
      <c r="P185" s="22"/>
      <c r="Q185" s="22"/>
      <c r="R185" s="22"/>
      <c r="S185" s="22"/>
      <c r="T185" s="22"/>
      <c r="U185" s="22"/>
      <c r="V185" s="22"/>
      <c r="W185" s="22"/>
      <c r="X185" s="22" t="s">
        <v>19</v>
      </c>
      <c r="Y185" s="22"/>
      <c r="Z185" s="22" t="s">
        <v>22</v>
      </c>
      <c r="AA185" s="22"/>
      <c r="AB185" s="22"/>
      <c r="AC185" s="22" t="s">
        <v>9</v>
      </c>
      <c r="AD185" s="22" t="s">
        <v>9</v>
      </c>
      <c r="AE185" s="27" t="s">
        <v>106</v>
      </c>
      <c r="AF185" s="22" t="s">
        <v>10</v>
      </c>
      <c r="AG185" s="36" t="s">
        <v>335</v>
      </c>
      <c r="AH185" s="22" t="s">
        <v>29</v>
      </c>
    </row>
    <row r="186" spans="2:34" ht="116" x14ac:dyDescent="0.35">
      <c r="B186" s="16">
        <v>449</v>
      </c>
      <c r="C186" s="22" t="s">
        <v>236</v>
      </c>
      <c r="D186" s="22" t="s">
        <v>671</v>
      </c>
      <c r="E186" s="22">
        <v>26</v>
      </c>
      <c r="F186" s="22" t="s">
        <v>819</v>
      </c>
      <c r="G186" s="22" t="s">
        <v>820</v>
      </c>
      <c r="H186" s="22" t="s">
        <v>821</v>
      </c>
      <c r="I186" s="22" t="s">
        <v>823</v>
      </c>
      <c r="J186" s="22"/>
      <c r="K186" s="22"/>
      <c r="L186" s="22"/>
      <c r="M186" s="22"/>
      <c r="N186" s="22"/>
      <c r="O186" s="22"/>
      <c r="P186" s="22"/>
      <c r="Q186" s="22"/>
      <c r="R186" s="22"/>
      <c r="S186" s="22"/>
      <c r="T186" s="22"/>
      <c r="U186" s="22"/>
      <c r="V186" s="22"/>
      <c r="W186" s="22"/>
      <c r="X186" s="22" t="s">
        <v>19</v>
      </c>
      <c r="Y186" s="22"/>
      <c r="Z186" s="22" t="s">
        <v>38</v>
      </c>
      <c r="AA186" s="22"/>
      <c r="AB186" s="22"/>
      <c r="AC186" s="22"/>
      <c r="AD186" s="22"/>
      <c r="AE186" s="27"/>
      <c r="AF186" s="22"/>
      <c r="AG186" s="36"/>
      <c r="AH186" s="22"/>
    </row>
    <row r="187" spans="2:34" ht="116" x14ac:dyDescent="0.35">
      <c r="B187" s="16">
        <v>447</v>
      </c>
      <c r="C187" s="22" t="s">
        <v>233</v>
      </c>
      <c r="D187" s="22" t="s">
        <v>671</v>
      </c>
      <c r="E187" s="22">
        <v>26</v>
      </c>
      <c r="F187" s="22" t="s">
        <v>819</v>
      </c>
      <c r="G187" s="22" t="s">
        <v>820</v>
      </c>
      <c r="H187" s="22" t="s">
        <v>821</v>
      </c>
      <c r="I187" s="22" t="s">
        <v>824</v>
      </c>
      <c r="J187" s="22"/>
      <c r="K187" s="22"/>
      <c r="L187" s="22"/>
      <c r="M187" s="22"/>
      <c r="N187" s="22"/>
      <c r="O187" s="22"/>
      <c r="P187" s="22"/>
      <c r="Q187" s="22"/>
      <c r="R187" s="22"/>
      <c r="S187" s="22"/>
      <c r="T187" s="22"/>
      <c r="U187" s="22"/>
      <c r="V187" s="22"/>
      <c r="W187" s="22"/>
      <c r="X187" s="22" t="s">
        <v>19</v>
      </c>
      <c r="Y187" s="22"/>
      <c r="Z187" s="22" t="s">
        <v>825</v>
      </c>
      <c r="AA187" s="22"/>
      <c r="AB187" s="22"/>
      <c r="AC187" s="22"/>
      <c r="AD187" s="22"/>
      <c r="AE187" s="27"/>
      <c r="AF187" s="22"/>
      <c r="AG187" s="36"/>
      <c r="AH187" s="22"/>
    </row>
    <row r="188" spans="2:34" ht="116" x14ac:dyDescent="0.35">
      <c r="B188" s="16">
        <v>445</v>
      </c>
      <c r="C188" s="22" t="s">
        <v>239</v>
      </c>
      <c r="D188" s="22" t="s">
        <v>671</v>
      </c>
      <c r="E188" s="22">
        <v>26</v>
      </c>
      <c r="F188" s="22" t="s">
        <v>819</v>
      </c>
      <c r="G188" s="22" t="s">
        <v>820</v>
      </c>
      <c r="H188" s="22" t="s">
        <v>821</v>
      </c>
      <c r="I188" s="22" t="s">
        <v>826</v>
      </c>
      <c r="J188" s="22"/>
      <c r="K188" s="22"/>
      <c r="L188" s="22"/>
      <c r="M188" s="22"/>
      <c r="N188" s="22"/>
      <c r="O188" s="22"/>
      <c r="P188" s="22"/>
      <c r="Q188" s="22"/>
      <c r="R188" s="22"/>
      <c r="S188" s="22"/>
      <c r="T188" s="22"/>
      <c r="U188" s="22"/>
      <c r="V188" s="22"/>
      <c r="W188" s="22"/>
      <c r="X188" s="22" t="s">
        <v>19</v>
      </c>
      <c r="Y188" s="22"/>
      <c r="Z188" s="22" t="s">
        <v>27</v>
      </c>
      <c r="AA188" s="22"/>
      <c r="AB188" s="22"/>
      <c r="AC188" s="22"/>
      <c r="AD188" s="22"/>
      <c r="AE188" s="27"/>
      <c r="AF188" s="22"/>
      <c r="AG188" s="36"/>
      <c r="AH188" s="22"/>
    </row>
    <row r="189" spans="2:34" ht="116" x14ac:dyDescent="0.35">
      <c r="B189" s="16">
        <v>450</v>
      </c>
      <c r="C189" s="22" t="s">
        <v>239</v>
      </c>
      <c r="D189" s="22" t="s">
        <v>671</v>
      </c>
      <c r="E189" s="22">
        <v>26</v>
      </c>
      <c r="F189" s="22" t="s">
        <v>827</v>
      </c>
      <c r="G189" s="22" t="s">
        <v>820</v>
      </c>
      <c r="H189" s="22" t="s">
        <v>828</v>
      </c>
      <c r="I189" s="22" t="s">
        <v>829</v>
      </c>
      <c r="J189" s="22"/>
      <c r="K189" s="22"/>
      <c r="L189" s="22"/>
      <c r="M189" s="22"/>
      <c r="N189" s="22"/>
      <c r="O189" s="22"/>
      <c r="P189" s="22"/>
      <c r="Q189" s="22"/>
      <c r="R189" s="22"/>
      <c r="S189" s="22"/>
      <c r="T189" s="22"/>
      <c r="U189" s="22"/>
      <c r="V189" s="22"/>
      <c r="W189" s="22"/>
      <c r="X189" s="22" t="s">
        <v>26</v>
      </c>
      <c r="Y189" s="22"/>
      <c r="Z189" s="22"/>
      <c r="AA189" s="22"/>
      <c r="AB189" s="22"/>
      <c r="AC189" s="22"/>
      <c r="AD189" s="22"/>
      <c r="AE189" s="27"/>
      <c r="AF189" s="22"/>
      <c r="AG189" s="36"/>
      <c r="AH189" s="22"/>
    </row>
    <row r="190" spans="2:34" ht="116" x14ac:dyDescent="0.35">
      <c r="B190" s="16">
        <v>451</v>
      </c>
      <c r="C190" s="22" t="s">
        <v>225</v>
      </c>
      <c r="D190" s="22" t="s">
        <v>671</v>
      </c>
      <c r="E190" s="22">
        <v>26</v>
      </c>
      <c r="F190" s="22" t="s">
        <v>827</v>
      </c>
      <c r="G190" s="22" t="s">
        <v>820</v>
      </c>
      <c r="H190" s="22" t="s">
        <v>828</v>
      </c>
      <c r="I190" s="22" t="s">
        <v>830</v>
      </c>
      <c r="J190" s="22"/>
      <c r="K190" s="22"/>
      <c r="L190" s="22"/>
      <c r="M190" s="22"/>
      <c r="N190" s="22"/>
      <c r="O190" s="22"/>
      <c r="P190" s="22"/>
      <c r="Q190" s="22"/>
      <c r="R190" s="22"/>
      <c r="S190" s="22"/>
      <c r="T190" s="22"/>
      <c r="U190" s="22"/>
      <c r="V190" s="22"/>
      <c r="W190" s="22"/>
      <c r="X190" s="22" t="s">
        <v>54</v>
      </c>
      <c r="Y190" s="22"/>
      <c r="Z190" s="22"/>
      <c r="AA190" s="22"/>
      <c r="AB190" s="22"/>
      <c r="AC190" s="22"/>
      <c r="AD190" s="22"/>
      <c r="AE190" s="27"/>
      <c r="AF190" s="22"/>
      <c r="AG190" s="36"/>
      <c r="AH190" s="22"/>
    </row>
    <row r="191" spans="2:34" ht="116" x14ac:dyDescent="0.35">
      <c r="B191" s="16">
        <v>452</v>
      </c>
      <c r="C191" s="22" t="s">
        <v>233</v>
      </c>
      <c r="D191" s="22" t="s">
        <v>671</v>
      </c>
      <c r="E191" s="22">
        <v>26</v>
      </c>
      <c r="F191" s="22" t="s">
        <v>827</v>
      </c>
      <c r="G191" s="22" t="s">
        <v>820</v>
      </c>
      <c r="H191" s="22" t="s">
        <v>828</v>
      </c>
      <c r="I191" s="22" t="s">
        <v>831</v>
      </c>
      <c r="J191" s="22"/>
      <c r="K191" s="22"/>
      <c r="L191" s="22"/>
      <c r="M191" s="22"/>
      <c r="N191" s="22"/>
      <c r="O191" s="22"/>
      <c r="P191" s="22"/>
      <c r="Q191" s="22"/>
      <c r="R191" s="22"/>
      <c r="S191" s="22"/>
      <c r="T191" s="22"/>
      <c r="U191" s="22"/>
      <c r="V191" s="22"/>
      <c r="W191" s="22"/>
      <c r="X191" s="22" t="s">
        <v>54</v>
      </c>
      <c r="Y191" s="22" t="s">
        <v>832</v>
      </c>
      <c r="Z191" s="22"/>
      <c r="AA191" s="22"/>
      <c r="AB191" s="22"/>
      <c r="AC191" s="22"/>
      <c r="AD191" s="22"/>
      <c r="AE191" s="27"/>
      <c r="AF191" s="22"/>
      <c r="AG191" s="36"/>
      <c r="AH191" s="22"/>
    </row>
    <row r="192" spans="2:34" ht="116" x14ac:dyDescent="0.35">
      <c r="B192" s="16">
        <v>453</v>
      </c>
      <c r="C192" s="22" t="s">
        <v>251</v>
      </c>
      <c r="D192" s="22" t="s">
        <v>671</v>
      </c>
      <c r="E192" s="22">
        <v>26</v>
      </c>
      <c r="F192" s="22" t="s">
        <v>827</v>
      </c>
      <c r="G192" s="22" t="s">
        <v>820</v>
      </c>
      <c r="H192" s="22" t="s">
        <v>828</v>
      </c>
      <c r="I192" s="22" t="s">
        <v>833</v>
      </c>
      <c r="J192" s="22"/>
      <c r="K192" s="22"/>
      <c r="L192" s="22"/>
      <c r="M192" s="22"/>
      <c r="N192" s="22"/>
      <c r="O192" s="22"/>
      <c r="P192" s="22"/>
      <c r="Q192" s="22"/>
      <c r="R192" s="22"/>
      <c r="S192" s="22"/>
      <c r="T192" s="22"/>
      <c r="U192" s="22"/>
      <c r="V192" s="22"/>
      <c r="W192" s="22"/>
      <c r="X192" s="22" t="s">
        <v>54</v>
      </c>
      <c r="Y192" s="22"/>
      <c r="Z192" s="22"/>
      <c r="AA192" s="22"/>
      <c r="AB192" s="22"/>
      <c r="AC192" s="22"/>
      <c r="AD192" s="22"/>
      <c r="AE192" s="27"/>
      <c r="AF192" s="22"/>
      <c r="AG192" s="36"/>
      <c r="AH192" s="22"/>
    </row>
    <row r="193" spans="2:34" ht="246.5" x14ac:dyDescent="0.35">
      <c r="B193" s="16">
        <v>233</v>
      </c>
      <c r="C193" s="22" t="s">
        <v>239</v>
      </c>
      <c r="D193" s="22" t="s">
        <v>671</v>
      </c>
      <c r="E193" s="22" t="s">
        <v>834</v>
      </c>
      <c r="F193" s="22"/>
      <c r="G193" s="22" t="s">
        <v>835</v>
      </c>
      <c r="H193" s="22" t="s">
        <v>836</v>
      </c>
      <c r="I193" s="22" t="s">
        <v>779</v>
      </c>
      <c r="J193" s="22"/>
      <c r="K193" s="22"/>
      <c r="L193" s="22"/>
      <c r="M193" s="22"/>
      <c r="N193" s="22"/>
      <c r="O193" s="22"/>
      <c r="P193" s="22"/>
      <c r="Q193" s="22"/>
      <c r="R193" s="22"/>
      <c r="S193" s="22"/>
      <c r="T193" s="22"/>
      <c r="U193" s="22"/>
      <c r="V193" s="22"/>
      <c r="W193" s="22"/>
      <c r="X193" s="22" t="s">
        <v>17</v>
      </c>
      <c r="Y193" s="22"/>
      <c r="Z193" s="22"/>
      <c r="AA193" s="22"/>
      <c r="AB193" s="22"/>
      <c r="AC193" s="22"/>
      <c r="AD193" s="22"/>
      <c r="AE193" s="27"/>
      <c r="AF193" s="22" t="s">
        <v>10</v>
      </c>
      <c r="AG193" s="36"/>
      <c r="AH193" s="22"/>
    </row>
    <row r="194" spans="2:34" ht="246.5" x14ac:dyDescent="0.35">
      <c r="B194" s="16">
        <v>234</v>
      </c>
      <c r="C194" s="22" t="s">
        <v>225</v>
      </c>
      <c r="D194" s="22" t="s">
        <v>671</v>
      </c>
      <c r="E194" s="22" t="s">
        <v>834</v>
      </c>
      <c r="F194" s="22"/>
      <c r="G194" s="22" t="s">
        <v>835</v>
      </c>
      <c r="H194" s="22" t="s">
        <v>836</v>
      </c>
      <c r="I194" s="22" t="s">
        <v>779</v>
      </c>
      <c r="J194" s="22"/>
      <c r="K194" s="22"/>
      <c r="L194" s="22"/>
      <c r="M194" s="22"/>
      <c r="N194" s="22"/>
      <c r="O194" s="22"/>
      <c r="P194" s="22"/>
      <c r="Q194" s="22"/>
      <c r="R194" s="22"/>
      <c r="S194" s="22"/>
      <c r="T194" s="22"/>
      <c r="U194" s="22"/>
      <c r="V194" s="22"/>
      <c r="W194" s="22"/>
      <c r="X194" s="22" t="s">
        <v>17</v>
      </c>
      <c r="Y194" s="22"/>
      <c r="Z194" s="22"/>
      <c r="AA194" s="22"/>
      <c r="AB194" s="22"/>
      <c r="AC194" s="22"/>
      <c r="AD194" s="22"/>
      <c r="AE194" s="27"/>
      <c r="AF194" s="22" t="s">
        <v>10</v>
      </c>
      <c r="AG194" s="36"/>
      <c r="AH194" s="22"/>
    </row>
    <row r="195" spans="2:34" ht="203" x14ac:dyDescent="0.35">
      <c r="B195" s="16">
        <v>377</v>
      </c>
      <c r="C195" s="22" t="s">
        <v>244</v>
      </c>
      <c r="D195" s="22" t="s">
        <v>671</v>
      </c>
      <c r="E195" s="22">
        <v>10</v>
      </c>
      <c r="F195" s="22" t="s">
        <v>672</v>
      </c>
      <c r="G195" s="22" t="s">
        <v>673</v>
      </c>
      <c r="H195" s="28" t="s">
        <v>674</v>
      </c>
      <c r="I195" s="59" t="s">
        <v>837</v>
      </c>
      <c r="J195" s="22"/>
      <c r="K195" s="22"/>
      <c r="L195" s="22"/>
      <c r="M195" s="22"/>
      <c r="N195" s="22"/>
      <c r="O195" s="22"/>
      <c r="P195" s="22"/>
      <c r="Q195" s="22"/>
      <c r="R195" s="22"/>
      <c r="S195" s="22"/>
      <c r="T195" s="22"/>
      <c r="U195" s="22"/>
      <c r="V195" s="22"/>
      <c r="W195" s="22"/>
      <c r="X195" s="22" t="s">
        <v>17</v>
      </c>
      <c r="Y195" s="22"/>
      <c r="Z195" s="22"/>
      <c r="AA195" s="22" t="s">
        <v>149</v>
      </c>
      <c r="AB195" s="22" t="s">
        <v>838</v>
      </c>
      <c r="AC195" s="22" t="s">
        <v>9</v>
      </c>
      <c r="AD195" s="22" t="s">
        <v>9</v>
      </c>
      <c r="AE195" s="27" t="s">
        <v>126</v>
      </c>
      <c r="AF195" s="22" t="s">
        <v>10</v>
      </c>
      <c r="AG195" s="36" t="s">
        <v>839</v>
      </c>
      <c r="AH195" s="22" t="s">
        <v>24</v>
      </c>
    </row>
    <row r="196" spans="2:34" ht="168" x14ac:dyDescent="0.35">
      <c r="B196" s="16">
        <v>375</v>
      </c>
      <c r="C196" s="22" t="s">
        <v>314</v>
      </c>
      <c r="D196" s="22" t="s">
        <v>671</v>
      </c>
      <c r="E196" s="22">
        <v>10</v>
      </c>
      <c r="F196" s="22" t="s">
        <v>672</v>
      </c>
      <c r="G196" s="22" t="s">
        <v>673</v>
      </c>
      <c r="H196" s="28" t="s">
        <v>674</v>
      </c>
      <c r="I196" s="22" t="s">
        <v>840</v>
      </c>
      <c r="J196" s="22"/>
      <c r="K196" s="22"/>
      <c r="L196" s="22"/>
      <c r="M196" s="22"/>
      <c r="N196" s="22"/>
      <c r="O196" s="22"/>
      <c r="P196" s="22"/>
      <c r="Q196" s="22"/>
      <c r="R196" s="22"/>
      <c r="S196" s="22"/>
      <c r="T196" s="22"/>
      <c r="U196" s="22"/>
      <c r="V196" s="22"/>
      <c r="W196" s="22"/>
      <c r="X196" s="22" t="s">
        <v>19</v>
      </c>
      <c r="Y196" s="22" t="s">
        <v>782</v>
      </c>
      <c r="Z196" s="22" t="s">
        <v>27</v>
      </c>
      <c r="AA196" s="22"/>
      <c r="AB196" s="22"/>
      <c r="AC196" s="22"/>
      <c r="AD196" s="22"/>
      <c r="AE196" s="27"/>
      <c r="AF196" s="22"/>
      <c r="AG196" s="36"/>
      <c r="AH196" s="22"/>
    </row>
    <row r="197" spans="2:34" ht="116" x14ac:dyDescent="0.35">
      <c r="B197" s="16">
        <v>268</v>
      </c>
      <c r="C197" s="22" t="s">
        <v>236</v>
      </c>
      <c r="D197" s="22" t="s">
        <v>671</v>
      </c>
      <c r="E197" s="22">
        <v>19</v>
      </c>
      <c r="F197" s="22" t="s">
        <v>699</v>
      </c>
      <c r="G197" s="22" t="s">
        <v>689</v>
      </c>
      <c r="H197" s="22" t="s">
        <v>700</v>
      </c>
      <c r="I197" s="22" t="s">
        <v>841</v>
      </c>
      <c r="J197" s="22"/>
      <c r="K197" s="22"/>
      <c r="L197" s="22"/>
      <c r="M197" s="22"/>
      <c r="N197" s="22"/>
      <c r="O197" s="22"/>
      <c r="P197" s="22"/>
      <c r="Q197" s="22"/>
      <c r="R197" s="22"/>
      <c r="S197" s="22"/>
      <c r="T197" s="22"/>
      <c r="U197" s="22"/>
      <c r="V197" s="22"/>
      <c r="W197" s="22"/>
      <c r="X197" s="22" t="s">
        <v>19</v>
      </c>
      <c r="Y197" s="22"/>
      <c r="Z197" s="22" t="s">
        <v>46</v>
      </c>
      <c r="AA197" s="22" t="s">
        <v>130</v>
      </c>
      <c r="AB197" s="22"/>
      <c r="AC197" s="22"/>
      <c r="AD197" s="22"/>
      <c r="AE197" s="27"/>
      <c r="AF197" s="22"/>
      <c r="AG197" s="36"/>
      <c r="AH197" s="22"/>
    </row>
    <row r="198" spans="2:34" ht="130.5" x14ac:dyDescent="0.35">
      <c r="B198" s="16">
        <v>347</v>
      </c>
      <c r="C198" s="22" t="s">
        <v>236</v>
      </c>
      <c r="D198" s="22" t="s">
        <v>671</v>
      </c>
      <c r="E198" s="22">
        <v>22</v>
      </c>
      <c r="F198" s="22" t="s">
        <v>738</v>
      </c>
      <c r="G198" s="22" t="s">
        <v>739</v>
      </c>
      <c r="H198" s="22" t="s">
        <v>740</v>
      </c>
      <c r="I198" s="22" t="s">
        <v>842</v>
      </c>
      <c r="J198" s="22"/>
      <c r="K198" s="22"/>
      <c r="L198" s="22"/>
      <c r="M198" s="22"/>
      <c r="N198" s="22"/>
      <c r="O198" s="22"/>
      <c r="P198" s="22"/>
      <c r="Q198" s="22"/>
      <c r="R198" s="22"/>
      <c r="S198" s="22"/>
      <c r="T198" s="22"/>
      <c r="U198" s="22"/>
      <c r="V198" s="22"/>
      <c r="W198" s="22"/>
      <c r="X198" s="22" t="s">
        <v>13</v>
      </c>
      <c r="Y198" s="22" t="s">
        <v>249</v>
      </c>
      <c r="Z198" s="22"/>
      <c r="AA198" s="22" t="s">
        <v>149</v>
      </c>
      <c r="AB198" s="100" t="s">
        <v>843</v>
      </c>
      <c r="AC198" s="22"/>
      <c r="AD198" s="22" t="s">
        <v>9</v>
      </c>
      <c r="AE198" s="27" t="s">
        <v>106</v>
      </c>
      <c r="AF198" s="22" t="s">
        <v>25</v>
      </c>
      <c r="AG198" s="36"/>
      <c r="AH198" s="22"/>
    </row>
    <row r="199" spans="2:34" ht="89.15" customHeight="1" x14ac:dyDescent="0.35">
      <c r="B199" s="16">
        <v>264</v>
      </c>
      <c r="C199" s="22" t="s">
        <v>239</v>
      </c>
      <c r="D199" s="22" t="s">
        <v>671</v>
      </c>
      <c r="E199" s="22">
        <v>19</v>
      </c>
      <c r="F199" s="22" t="s">
        <v>699</v>
      </c>
      <c r="G199" s="22" t="s">
        <v>689</v>
      </c>
      <c r="H199" s="22" t="s">
        <v>700</v>
      </c>
      <c r="I199" s="22" t="s">
        <v>844</v>
      </c>
      <c r="J199" s="22"/>
      <c r="K199" s="22"/>
      <c r="L199" s="22"/>
      <c r="M199" s="22"/>
      <c r="N199" s="22"/>
      <c r="O199" s="22"/>
      <c r="P199" s="22"/>
      <c r="Q199" s="22"/>
      <c r="R199" s="22"/>
      <c r="S199" s="22"/>
      <c r="T199" s="22"/>
      <c r="U199" s="22"/>
      <c r="V199" s="22"/>
      <c r="W199" s="22"/>
      <c r="X199" s="22" t="s">
        <v>17</v>
      </c>
      <c r="Y199" s="22" t="s">
        <v>845</v>
      </c>
      <c r="Z199" s="22"/>
      <c r="AA199" s="22" t="s">
        <v>130</v>
      </c>
      <c r="AB199" s="22" t="s">
        <v>698</v>
      </c>
      <c r="AC199" s="22" t="s">
        <v>9</v>
      </c>
      <c r="AD199" s="22" t="s">
        <v>9</v>
      </c>
      <c r="AE199" s="27" t="s">
        <v>106</v>
      </c>
      <c r="AF199" s="22" t="s">
        <v>21</v>
      </c>
      <c r="AG199" s="36" t="s">
        <v>846</v>
      </c>
      <c r="AH199" s="22"/>
    </row>
    <row r="200" spans="2:34" ht="90" customHeight="1" x14ac:dyDescent="0.35">
      <c r="B200" s="16">
        <v>271</v>
      </c>
      <c r="C200" s="22" t="s">
        <v>225</v>
      </c>
      <c r="D200" s="22" t="s">
        <v>671</v>
      </c>
      <c r="E200" s="22">
        <v>19</v>
      </c>
      <c r="F200" s="22" t="s">
        <v>847</v>
      </c>
      <c r="G200" s="22" t="s">
        <v>689</v>
      </c>
      <c r="H200" s="22" t="s">
        <v>848</v>
      </c>
      <c r="I200" s="22" t="s">
        <v>849</v>
      </c>
      <c r="J200" s="22"/>
      <c r="K200" s="22"/>
      <c r="L200" s="22"/>
      <c r="M200" s="22"/>
      <c r="N200" s="22"/>
      <c r="O200" s="22"/>
      <c r="P200" s="22"/>
      <c r="Q200" s="22"/>
      <c r="R200" s="22"/>
      <c r="S200" s="22"/>
      <c r="T200" s="22"/>
      <c r="U200" s="22"/>
      <c r="V200" s="22"/>
      <c r="W200" s="22"/>
      <c r="X200" s="22" t="s">
        <v>13</v>
      </c>
      <c r="Y200" s="22" t="s">
        <v>695</v>
      </c>
      <c r="Z200" s="22"/>
      <c r="AA200" s="22"/>
      <c r="AB200" s="22"/>
      <c r="AC200" s="22"/>
      <c r="AD200" s="22"/>
      <c r="AE200" s="27"/>
      <c r="AF200" s="22"/>
      <c r="AG200" s="36"/>
      <c r="AH200" s="22"/>
    </row>
    <row r="201" spans="2:34" ht="87.65" customHeight="1" x14ac:dyDescent="0.35">
      <c r="B201" s="16">
        <v>270</v>
      </c>
      <c r="C201" s="22" t="s">
        <v>239</v>
      </c>
      <c r="D201" s="22" t="s">
        <v>671</v>
      </c>
      <c r="E201" s="22">
        <v>19</v>
      </c>
      <c r="F201" s="22" t="s">
        <v>847</v>
      </c>
      <c r="G201" s="22" t="s">
        <v>689</v>
      </c>
      <c r="H201" s="22" t="s">
        <v>848</v>
      </c>
      <c r="I201" s="22" t="s">
        <v>850</v>
      </c>
      <c r="J201" s="22"/>
      <c r="K201" s="22"/>
      <c r="L201" s="22"/>
      <c r="M201" s="22"/>
      <c r="N201" s="22"/>
      <c r="O201" s="22"/>
      <c r="P201" s="22"/>
      <c r="Q201" s="22"/>
      <c r="R201" s="22"/>
      <c r="S201" s="22"/>
      <c r="T201" s="22"/>
      <c r="U201" s="22"/>
      <c r="V201" s="22"/>
      <c r="W201" s="22"/>
      <c r="X201" s="22" t="s">
        <v>19</v>
      </c>
      <c r="Y201" s="22" t="s">
        <v>695</v>
      </c>
      <c r="Z201" s="22" t="s">
        <v>12</v>
      </c>
      <c r="AA201" s="22" t="s">
        <v>164</v>
      </c>
      <c r="AB201" s="22"/>
      <c r="AC201" s="22"/>
      <c r="AD201" s="22"/>
      <c r="AE201" s="27"/>
      <c r="AF201" s="22"/>
      <c r="AG201" s="36"/>
      <c r="AH201" s="22"/>
    </row>
    <row r="202" spans="2:34" ht="89.15" customHeight="1" x14ac:dyDescent="0.35">
      <c r="B202" s="16">
        <v>279</v>
      </c>
      <c r="C202" s="22" t="s">
        <v>325</v>
      </c>
      <c r="D202" s="22" t="s">
        <v>671</v>
      </c>
      <c r="E202" s="22">
        <v>19</v>
      </c>
      <c r="F202" s="22" t="s">
        <v>847</v>
      </c>
      <c r="G202" s="22" t="s">
        <v>689</v>
      </c>
      <c r="H202" s="22" t="s">
        <v>848</v>
      </c>
      <c r="I202" s="22" t="s">
        <v>562</v>
      </c>
      <c r="J202" s="22"/>
      <c r="K202" s="22"/>
      <c r="L202" s="22"/>
      <c r="M202" s="22"/>
      <c r="N202" s="22"/>
      <c r="O202" s="22"/>
      <c r="P202" s="22"/>
      <c r="Q202" s="22"/>
      <c r="R202" s="22"/>
      <c r="S202" s="22"/>
      <c r="T202" s="22"/>
      <c r="U202" s="22"/>
      <c r="V202" s="22"/>
      <c r="W202" s="22"/>
      <c r="X202" s="22" t="s">
        <v>19</v>
      </c>
      <c r="Y202" s="22"/>
      <c r="Z202" s="22" t="s">
        <v>12</v>
      </c>
      <c r="AA202" s="22" t="s">
        <v>164</v>
      </c>
      <c r="AB202" s="22"/>
      <c r="AC202" s="22"/>
      <c r="AD202" s="22"/>
      <c r="AE202" s="27"/>
      <c r="AF202" s="22"/>
      <c r="AG202" s="36"/>
      <c r="AH202" s="22"/>
    </row>
    <row r="203" spans="2:34" ht="88.4" customHeight="1" x14ac:dyDescent="0.35">
      <c r="B203" s="16">
        <v>280</v>
      </c>
      <c r="C203" s="22" t="s">
        <v>336</v>
      </c>
      <c r="D203" s="22" t="s">
        <v>671</v>
      </c>
      <c r="E203" s="22">
        <v>19</v>
      </c>
      <c r="F203" s="22" t="s">
        <v>847</v>
      </c>
      <c r="G203" s="22" t="s">
        <v>689</v>
      </c>
      <c r="H203" s="22" t="s">
        <v>848</v>
      </c>
      <c r="I203" s="22" t="s">
        <v>571</v>
      </c>
      <c r="J203" s="22"/>
      <c r="K203" s="22"/>
      <c r="L203" s="22"/>
      <c r="M203" s="22"/>
      <c r="N203" s="22"/>
      <c r="O203" s="22"/>
      <c r="P203" s="22"/>
      <c r="Q203" s="22"/>
      <c r="R203" s="22"/>
      <c r="S203" s="22"/>
      <c r="T203" s="22"/>
      <c r="U203" s="22"/>
      <c r="V203" s="22"/>
      <c r="W203" s="22"/>
      <c r="X203" s="22" t="s">
        <v>19</v>
      </c>
      <c r="Y203" s="22" t="s">
        <v>249</v>
      </c>
      <c r="Z203" s="22" t="s">
        <v>12</v>
      </c>
      <c r="AA203" s="22" t="s">
        <v>164</v>
      </c>
      <c r="AB203" s="22"/>
      <c r="AC203" s="22"/>
      <c r="AD203" s="22"/>
      <c r="AE203" s="27"/>
      <c r="AF203" s="22"/>
      <c r="AG203" s="36"/>
      <c r="AH203" s="22"/>
    </row>
    <row r="204" spans="2:34" ht="89.9" customHeight="1" x14ac:dyDescent="0.35">
      <c r="B204" s="16">
        <v>253</v>
      </c>
      <c r="C204" s="22" t="s">
        <v>239</v>
      </c>
      <c r="D204" s="22" t="s">
        <v>671</v>
      </c>
      <c r="E204" s="22">
        <v>19</v>
      </c>
      <c r="F204" s="22" t="s">
        <v>851</v>
      </c>
      <c r="G204" s="22" t="s">
        <v>689</v>
      </c>
      <c r="H204" s="22" t="s">
        <v>852</v>
      </c>
      <c r="I204" s="22" t="s">
        <v>853</v>
      </c>
      <c r="J204" s="22"/>
      <c r="K204" s="22"/>
      <c r="L204" s="22"/>
      <c r="M204" s="22"/>
      <c r="N204" s="22"/>
      <c r="O204" s="22"/>
      <c r="P204" s="22"/>
      <c r="Q204" s="22"/>
      <c r="R204" s="22"/>
      <c r="S204" s="22"/>
      <c r="T204" s="22"/>
      <c r="U204" s="22"/>
      <c r="V204" s="22"/>
      <c r="W204" s="22"/>
      <c r="X204" s="22" t="s">
        <v>19</v>
      </c>
      <c r="Y204" s="22"/>
      <c r="Z204" s="22" t="s">
        <v>44</v>
      </c>
      <c r="AA204" s="22" t="s">
        <v>130</v>
      </c>
      <c r="AB204" s="22" t="s">
        <v>854</v>
      </c>
      <c r="AC204" s="22" t="s">
        <v>9</v>
      </c>
      <c r="AD204" s="22" t="s">
        <v>9</v>
      </c>
      <c r="AE204" s="27" t="s">
        <v>106</v>
      </c>
      <c r="AF204" s="22" t="s">
        <v>16</v>
      </c>
      <c r="AG204" s="36" t="s">
        <v>855</v>
      </c>
      <c r="AH204" s="22" t="s">
        <v>24</v>
      </c>
    </row>
    <row r="205" spans="2:34" ht="92.9" customHeight="1" x14ac:dyDescent="0.35">
      <c r="B205" s="16">
        <v>309</v>
      </c>
      <c r="C205" s="22" t="s">
        <v>239</v>
      </c>
      <c r="D205" s="22" t="s">
        <v>671</v>
      </c>
      <c r="E205" s="22">
        <v>20</v>
      </c>
      <c r="F205" s="22" t="s">
        <v>856</v>
      </c>
      <c r="G205" s="22" t="s">
        <v>857</v>
      </c>
      <c r="H205" s="22" t="s">
        <v>858</v>
      </c>
      <c r="I205" s="22" t="s">
        <v>859</v>
      </c>
      <c r="J205" s="22"/>
      <c r="K205" s="22"/>
      <c r="L205" s="22"/>
      <c r="M205" s="22"/>
      <c r="N205" s="22"/>
      <c r="O205" s="22"/>
      <c r="P205" s="22"/>
      <c r="Q205" s="22"/>
      <c r="R205" s="22"/>
      <c r="S205" s="22"/>
      <c r="T205" s="22"/>
      <c r="U205" s="22"/>
      <c r="V205" s="22"/>
      <c r="W205" s="22"/>
      <c r="X205" s="22" t="s">
        <v>17</v>
      </c>
      <c r="Y205" s="22"/>
      <c r="Z205" s="22"/>
      <c r="AA205" s="22" t="s">
        <v>130</v>
      </c>
      <c r="AB205" s="22" t="s">
        <v>860</v>
      </c>
      <c r="AC205" s="22" t="s">
        <v>9</v>
      </c>
      <c r="AD205" s="22" t="s">
        <v>9</v>
      </c>
      <c r="AE205" s="27" t="s">
        <v>106</v>
      </c>
      <c r="AF205" s="22" t="s">
        <v>25</v>
      </c>
      <c r="AG205" s="36"/>
      <c r="AH205" s="22"/>
    </row>
    <row r="206" spans="2:34" ht="358.4" customHeight="1" x14ac:dyDescent="0.35">
      <c r="B206" s="16">
        <v>376</v>
      </c>
      <c r="C206" s="22" t="s">
        <v>307</v>
      </c>
      <c r="D206" s="22" t="s">
        <v>671</v>
      </c>
      <c r="E206" s="22">
        <v>10</v>
      </c>
      <c r="F206" s="22" t="s">
        <v>672</v>
      </c>
      <c r="G206" s="22" t="s">
        <v>673</v>
      </c>
      <c r="H206" s="28" t="s">
        <v>674</v>
      </c>
      <c r="I206" s="22" t="s">
        <v>861</v>
      </c>
      <c r="J206" s="22"/>
      <c r="K206" s="22"/>
      <c r="L206" s="22"/>
      <c r="M206" s="22"/>
      <c r="N206" s="22"/>
      <c r="O206" s="22"/>
      <c r="P206" s="22"/>
      <c r="Q206" s="22"/>
      <c r="R206" s="22"/>
      <c r="S206" s="22"/>
      <c r="T206" s="22"/>
      <c r="U206" s="22"/>
      <c r="V206" s="22"/>
      <c r="W206" s="22"/>
      <c r="X206" s="22" t="s">
        <v>17</v>
      </c>
      <c r="Y206" s="22"/>
      <c r="Z206" s="22"/>
      <c r="AA206" s="22" t="s">
        <v>149</v>
      </c>
      <c r="AB206" s="22" t="s">
        <v>862</v>
      </c>
      <c r="AC206" s="22" t="s">
        <v>9</v>
      </c>
      <c r="AD206" s="22" t="s">
        <v>9</v>
      </c>
      <c r="AE206" s="27" t="s">
        <v>106</v>
      </c>
      <c r="AF206" s="22" t="s">
        <v>10</v>
      </c>
      <c r="AG206" s="36"/>
      <c r="AH206" s="22" t="s">
        <v>24</v>
      </c>
    </row>
    <row r="207" spans="2:34" ht="89.9" customHeight="1" x14ac:dyDescent="0.35">
      <c r="B207" s="16">
        <v>379</v>
      </c>
      <c r="C207" s="22" t="s">
        <v>325</v>
      </c>
      <c r="D207" s="22" t="s">
        <v>671</v>
      </c>
      <c r="E207" s="22">
        <v>10</v>
      </c>
      <c r="F207" s="22" t="s">
        <v>672</v>
      </c>
      <c r="G207" s="22" t="s">
        <v>673</v>
      </c>
      <c r="H207" s="28" t="s">
        <v>674</v>
      </c>
      <c r="I207" s="22" t="s">
        <v>863</v>
      </c>
      <c r="J207" s="22"/>
      <c r="K207" s="22"/>
      <c r="L207" s="22"/>
      <c r="M207" s="22"/>
      <c r="N207" s="22"/>
      <c r="O207" s="22"/>
      <c r="P207" s="22"/>
      <c r="Q207" s="22"/>
      <c r="R207" s="22"/>
      <c r="S207" s="22"/>
      <c r="T207" s="22"/>
      <c r="U207" s="22"/>
      <c r="V207" s="22"/>
      <c r="W207" s="22"/>
      <c r="X207" s="22" t="s">
        <v>17</v>
      </c>
      <c r="Y207" s="22"/>
      <c r="Z207" s="22"/>
      <c r="AA207" s="22" t="s">
        <v>149</v>
      </c>
      <c r="AB207" s="22" t="s">
        <v>864</v>
      </c>
      <c r="AC207" s="22" t="s">
        <v>9</v>
      </c>
      <c r="AD207" s="22"/>
      <c r="AE207" s="27"/>
      <c r="AF207" s="22" t="s">
        <v>10</v>
      </c>
      <c r="AG207" s="36"/>
      <c r="AH207" s="22"/>
    </row>
    <row r="208" spans="2:34" ht="89.9" customHeight="1" x14ac:dyDescent="0.35">
      <c r="B208" s="16">
        <v>444</v>
      </c>
      <c r="C208" s="22" t="s">
        <v>244</v>
      </c>
      <c r="D208" s="22" t="s">
        <v>671</v>
      </c>
      <c r="E208" s="22">
        <v>26</v>
      </c>
      <c r="F208" s="22" t="s">
        <v>865</v>
      </c>
      <c r="G208" s="22" t="s">
        <v>820</v>
      </c>
      <c r="H208" s="22" t="s">
        <v>866</v>
      </c>
      <c r="I208" s="22" t="s">
        <v>867</v>
      </c>
      <c r="J208" s="22"/>
      <c r="K208" s="22"/>
      <c r="L208" s="22"/>
      <c r="M208" s="22"/>
      <c r="N208" s="22"/>
      <c r="O208" s="22"/>
      <c r="P208" s="22"/>
      <c r="Q208" s="22"/>
      <c r="R208" s="22"/>
      <c r="S208" s="22"/>
      <c r="T208" s="22"/>
      <c r="U208" s="22"/>
      <c r="V208" s="22"/>
      <c r="W208" s="22"/>
      <c r="X208" s="22" t="s">
        <v>11</v>
      </c>
      <c r="Y208" s="22"/>
      <c r="Z208" s="22"/>
      <c r="AA208" s="22"/>
      <c r="AB208" s="22"/>
      <c r="AC208" s="22"/>
      <c r="AD208" s="22"/>
      <c r="AE208" s="27"/>
      <c r="AF208" s="22"/>
      <c r="AG208" s="36"/>
      <c r="AH208" s="22"/>
    </row>
    <row r="209" spans="2:34" ht="89.9" customHeight="1" x14ac:dyDescent="0.35">
      <c r="B209" s="16">
        <v>361</v>
      </c>
      <c r="C209" s="22" t="s">
        <v>239</v>
      </c>
      <c r="D209" s="22" t="s">
        <v>671</v>
      </c>
      <c r="E209" s="22">
        <v>22</v>
      </c>
      <c r="F209" s="22" t="s">
        <v>868</v>
      </c>
      <c r="G209" s="22" t="s">
        <v>739</v>
      </c>
      <c r="H209" s="22" t="s">
        <v>869</v>
      </c>
      <c r="I209" s="22" t="s">
        <v>870</v>
      </c>
      <c r="J209" s="22"/>
      <c r="K209" s="22"/>
      <c r="L209" s="22"/>
      <c r="M209" s="22"/>
      <c r="N209" s="22"/>
      <c r="O209" s="22"/>
      <c r="P209" s="22"/>
      <c r="Q209" s="22"/>
      <c r="R209" s="22"/>
      <c r="S209" s="22"/>
      <c r="T209" s="22"/>
      <c r="U209" s="22"/>
      <c r="V209" s="22"/>
      <c r="W209" s="22"/>
      <c r="X209" s="22" t="s">
        <v>19</v>
      </c>
      <c r="Y209" s="22" t="s">
        <v>561</v>
      </c>
      <c r="Z209" s="22" t="s">
        <v>44</v>
      </c>
      <c r="AA209" s="22" t="s">
        <v>130</v>
      </c>
      <c r="AB209" s="22" t="s">
        <v>871</v>
      </c>
      <c r="AC209" s="22" t="s">
        <v>9</v>
      </c>
      <c r="AD209" s="22" t="s">
        <v>9</v>
      </c>
      <c r="AE209" s="27" t="s">
        <v>106</v>
      </c>
      <c r="AF209" s="22" t="s">
        <v>16</v>
      </c>
      <c r="AG209" s="36" t="s">
        <v>872</v>
      </c>
      <c r="AH209" s="22" t="s">
        <v>24</v>
      </c>
    </row>
    <row r="210" spans="2:34" ht="89.9" customHeight="1" x14ac:dyDescent="0.35">
      <c r="B210" s="16">
        <v>362</v>
      </c>
      <c r="C210" s="22" t="s">
        <v>225</v>
      </c>
      <c r="D210" s="22" t="s">
        <v>671</v>
      </c>
      <c r="E210" s="22">
        <v>22</v>
      </c>
      <c r="F210" s="22" t="s">
        <v>868</v>
      </c>
      <c r="G210" s="22" t="s">
        <v>739</v>
      </c>
      <c r="H210" s="22" t="s">
        <v>869</v>
      </c>
      <c r="I210" s="22" t="s">
        <v>873</v>
      </c>
      <c r="J210" s="22"/>
      <c r="K210" s="22"/>
      <c r="L210" s="22"/>
      <c r="M210" s="22"/>
      <c r="N210" s="22"/>
      <c r="O210" s="22"/>
      <c r="P210" s="22"/>
      <c r="Q210" s="22"/>
      <c r="R210" s="22"/>
      <c r="S210" s="22"/>
      <c r="T210" s="22"/>
      <c r="U210" s="22"/>
      <c r="V210" s="22"/>
      <c r="W210" s="22"/>
      <c r="X210" s="22" t="s">
        <v>59</v>
      </c>
      <c r="Y210" s="22"/>
      <c r="Z210" s="22"/>
      <c r="AA210" s="22"/>
      <c r="AB210" s="22"/>
      <c r="AC210" s="22"/>
      <c r="AD210" s="22"/>
      <c r="AE210" s="27"/>
      <c r="AF210" s="22"/>
      <c r="AG210" s="36"/>
      <c r="AH210" s="22"/>
    </row>
    <row r="211" spans="2:34" ht="89.9" customHeight="1" x14ac:dyDescent="0.35">
      <c r="B211" s="16">
        <v>352</v>
      </c>
      <c r="C211" s="22" t="s">
        <v>225</v>
      </c>
      <c r="D211" s="22" t="s">
        <v>671</v>
      </c>
      <c r="E211" s="22">
        <v>22</v>
      </c>
      <c r="F211" s="22" t="s">
        <v>874</v>
      </c>
      <c r="G211" s="22" t="s">
        <v>739</v>
      </c>
      <c r="H211" s="22" t="s">
        <v>875</v>
      </c>
      <c r="I211" s="22" t="s">
        <v>876</v>
      </c>
      <c r="J211" s="22"/>
      <c r="K211" s="22"/>
      <c r="L211" s="22"/>
      <c r="M211" s="22"/>
      <c r="N211" s="22"/>
      <c r="O211" s="22"/>
      <c r="P211" s="22"/>
      <c r="Q211" s="22"/>
      <c r="R211" s="22"/>
      <c r="S211" s="22"/>
      <c r="T211" s="22"/>
      <c r="U211" s="22"/>
      <c r="V211" s="22"/>
      <c r="W211" s="22"/>
      <c r="X211" s="22" t="s">
        <v>19</v>
      </c>
      <c r="Y211" s="22"/>
      <c r="Z211" s="22" t="s">
        <v>38</v>
      </c>
      <c r="AA211" s="22"/>
      <c r="AB211" s="22"/>
      <c r="AC211" s="22"/>
      <c r="AD211" s="22"/>
      <c r="AE211" s="27"/>
      <c r="AF211" s="22"/>
      <c r="AG211" s="36"/>
      <c r="AH211" s="22"/>
    </row>
    <row r="212" spans="2:34" ht="89.9" customHeight="1" x14ac:dyDescent="0.35">
      <c r="B212" s="16">
        <v>378</v>
      </c>
      <c r="C212" s="22" t="s">
        <v>352</v>
      </c>
      <c r="D212" s="22" t="s">
        <v>671</v>
      </c>
      <c r="E212" s="22">
        <v>10</v>
      </c>
      <c r="F212" s="22" t="s">
        <v>672</v>
      </c>
      <c r="G212" s="22" t="s">
        <v>673</v>
      </c>
      <c r="H212" s="28" t="s">
        <v>674</v>
      </c>
      <c r="I212" s="22" t="s">
        <v>877</v>
      </c>
      <c r="J212" s="22"/>
      <c r="K212" s="22"/>
      <c r="L212" s="22"/>
      <c r="M212" s="22"/>
      <c r="N212" s="22"/>
      <c r="O212" s="22"/>
      <c r="P212" s="22"/>
      <c r="Q212" s="22"/>
      <c r="R212" s="22"/>
      <c r="S212" s="22"/>
      <c r="T212" s="22"/>
      <c r="U212" s="22"/>
      <c r="V212" s="22"/>
      <c r="W212" s="22"/>
      <c r="X212" s="22" t="s">
        <v>17</v>
      </c>
      <c r="Y212" s="22"/>
      <c r="Z212" s="22"/>
      <c r="AA212" s="22" t="s">
        <v>149</v>
      </c>
      <c r="AB212" s="22" t="s">
        <v>878</v>
      </c>
      <c r="AC212" s="22" t="s">
        <v>15</v>
      </c>
      <c r="AD212" s="22" t="s">
        <v>9</v>
      </c>
      <c r="AE212" s="27" t="s">
        <v>126</v>
      </c>
      <c r="AF212" s="22" t="s">
        <v>10</v>
      </c>
      <c r="AG212" s="36"/>
      <c r="AH212" s="22"/>
    </row>
    <row r="213" spans="2:34" ht="89.9" customHeight="1" x14ac:dyDescent="0.35">
      <c r="B213" s="16">
        <v>439</v>
      </c>
      <c r="C213" s="22" t="s">
        <v>233</v>
      </c>
      <c r="D213" s="22" t="s">
        <v>671</v>
      </c>
      <c r="E213" s="22">
        <v>26</v>
      </c>
      <c r="F213" s="22" t="s">
        <v>865</v>
      </c>
      <c r="G213" s="22" t="s">
        <v>820</v>
      </c>
      <c r="H213" s="22" t="s">
        <v>866</v>
      </c>
      <c r="I213" s="22" t="s">
        <v>879</v>
      </c>
      <c r="J213" s="22"/>
      <c r="K213" s="22"/>
      <c r="L213" s="22"/>
      <c r="M213" s="22"/>
      <c r="N213" s="22"/>
      <c r="O213" s="22"/>
      <c r="P213" s="22"/>
      <c r="Q213" s="22"/>
      <c r="R213" s="22"/>
      <c r="S213" s="22"/>
      <c r="T213" s="22"/>
      <c r="U213" s="22"/>
      <c r="V213" s="22"/>
      <c r="W213" s="22"/>
      <c r="X213" s="22" t="s">
        <v>26</v>
      </c>
      <c r="Y213" s="22"/>
      <c r="Z213" s="22"/>
      <c r="AA213" s="22"/>
      <c r="AB213" s="22"/>
      <c r="AC213" s="22"/>
      <c r="AD213" s="22"/>
      <c r="AE213" s="27"/>
      <c r="AF213" s="22"/>
      <c r="AG213" s="36"/>
      <c r="AH213" s="22"/>
    </row>
    <row r="214" spans="2:34" ht="89.9" customHeight="1" x14ac:dyDescent="0.35">
      <c r="B214" s="16">
        <v>353</v>
      </c>
      <c r="C214" s="22" t="s">
        <v>233</v>
      </c>
      <c r="D214" s="22" t="s">
        <v>671</v>
      </c>
      <c r="E214" s="22">
        <v>22</v>
      </c>
      <c r="F214" s="22" t="s">
        <v>874</v>
      </c>
      <c r="G214" s="22" t="s">
        <v>739</v>
      </c>
      <c r="H214" s="22" t="s">
        <v>875</v>
      </c>
      <c r="I214" s="22" t="s">
        <v>880</v>
      </c>
      <c r="J214" s="22"/>
      <c r="K214" s="22"/>
      <c r="L214" s="22"/>
      <c r="M214" s="22"/>
      <c r="N214" s="22"/>
      <c r="O214" s="22"/>
      <c r="P214" s="22"/>
      <c r="Q214" s="22"/>
      <c r="R214" s="22"/>
      <c r="S214" s="22"/>
      <c r="T214" s="22"/>
      <c r="U214" s="22"/>
      <c r="V214" s="22"/>
      <c r="W214" s="22"/>
      <c r="X214" s="22" t="s">
        <v>19</v>
      </c>
      <c r="Y214" s="22"/>
      <c r="Z214" s="22" t="s">
        <v>38</v>
      </c>
      <c r="AA214" s="22"/>
      <c r="AB214" s="22"/>
      <c r="AC214" s="22"/>
      <c r="AD214" s="22"/>
      <c r="AE214" s="27"/>
      <c r="AF214" s="22"/>
      <c r="AG214" s="36"/>
      <c r="AH214" s="22"/>
    </row>
    <row r="215" spans="2:34" ht="89.9" customHeight="1" x14ac:dyDescent="0.35">
      <c r="B215" s="16">
        <v>236</v>
      </c>
      <c r="C215" s="22" t="s">
        <v>225</v>
      </c>
      <c r="D215" s="22" t="s">
        <v>671</v>
      </c>
      <c r="E215" s="22" t="s">
        <v>834</v>
      </c>
      <c r="F215" s="22"/>
      <c r="G215" s="22" t="s">
        <v>835</v>
      </c>
      <c r="H215" s="22" t="s">
        <v>881</v>
      </c>
      <c r="I215" s="22" t="s">
        <v>786</v>
      </c>
      <c r="J215" s="22"/>
      <c r="K215" s="22"/>
      <c r="L215" s="22"/>
      <c r="M215" s="22"/>
      <c r="N215" s="22"/>
      <c r="O215" s="22"/>
      <c r="P215" s="22"/>
      <c r="Q215" s="22"/>
      <c r="R215" s="22"/>
      <c r="S215" s="22"/>
      <c r="T215" s="22"/>
      <c r="U215" s="22"/>
      <c r="V215" s="22"/>
      <c r="W215" s="22"/>
      <c r="X215" s="22" t="s">
        <v>19</v>
      </c>
      <c r="Y215" s="22"/>
      <c r="Z215" s="22" t="s">
        <v>50</v>
      </c>
      <c r="AA215" s="22" t="s">
        <v>164</v>
      </c>
      <c r="AB215" s="22"/>
      <c r="AC215" s="22"/>
      <c r="AD215" s="22" t="s">
        <v>15</v>
      </c>
      <c r="AE215" s="27" t="s">
        <v>145</v>
      </c>
      <c r="AF215" s="22" t="s">
        <v>29</v>
      </c>
      <c r="AG215" s="36" t="s">
        <v>882</v>
      </c>
      <c r="AH215" s="22"/>
    </row>
    <row r="216" spans="2:34" ht="116" x14ac:dyDescent="0.35">
      <c r="B216" s="16">
        <v>255</v>
      </c>
      <c r="C216" s="22" t="s">
        <v>233</v>
      </c>
      <c r="D216" s="22" t="s">
        <v>671</v>
      </c>
      <c r="E216" s="22">
        <v>19</v>
      </c>
      <c r="F216" s="22" t="s">
        <v>851</v>
      </c>
      <c r="G216" s="22" t="s">
        <v>689</v>
      </c>
      <c r="H216" s="22" t="s">
        <v>852</v>
      </c>
      <c r="I216" s="22" t="s">
        <v>883</v>
      </c>
      <c r="J216" s="22"/>
      <c r="K216" s="22"/>
      <c r="L216" s="22"/>
      <c r="M216" s="22"/>
      <c r="N216" s="22"/>
      <c r="O216" s="22"/>
      <c r="P216" s="22"/>
      <c r="Q216" s="22"/>
      <c r="R216" s="22"/>
      <c r="S216" s="22"/>
      <c r="T216" s="22"/>
      <c r="U216" s="22"/>
      <c r="V216" s="22"/>
      <c r="W216" s="22"/>
      <c r="X216" s="22" t="s">
        <v>19</v>
      </c>
      <c r="Y216" s="22"/>
      <c r="Z216" s="22" t="s">
        <v>35</v>
      </c>
      <c r="AA216" s="22" t="s">
        <v>149</v>
      </c>
      <c r="AB216" s="22" t="s">
        <v>884</v>
      </c>
      <c r="AC216" s="22" t="s">
        <v>9</v>
      </c>
      <c r="AD216" s="22" t="s">
        <v>9</v>
      </c>
      <c r="AE216" s="27" t="s">
        <v>106</v>
      </c>
      <c r="AF216" s="22" t="s">
        <v>25</v>
      </c>
      <c r="AG216" s="36" t="s">
        <v>885</v>
      </c>
      <c r="AH216" s="22"/>
    </row>
    <row r="217" spans="2:34" ht="130.5" x14ac:dyDescent="0.35">
      <c r="B217" s="16">
        <v>228</v>
      </c>
      <c r="C217" s="22" t="s">
        <v>233</v>
      </c>
      <c r="D217" s="22" t="s">
        <v>671</v>
      </c>
      <c r="E217" s="22" t="s">
        <v>834</v>
      </c>
      <c r="F217" s="22"/>
      <c r="G217" s="22" t="s">
        <v>835</v>
      </c>
      <c r="H217" s="22" t="s">
        <v>886</v>
      </c>
      <c r="I217" s="22" t="s">
        <v>765</v>
      </c>
      <c r="J217" s="22"/>
      <c r="K217" s="22"/>
      <c r="L217" s="22"/>
      <c r="M217" s="22"/>
      <c r="N217" s="22"/>
      <c r="O217" s="22"/>
      <c r="P217" s="22"/>
      <c r="Q217" s="22"/>
      <c r="R217" s="22"/>
      <c r="S217" s="22"/>
      <c r="T217" s="22"/>
      <c r="U217" s="22"/>
      <c r="V217" s="22"/>
      <c r="W217" s="22"/>
      <c r="X217" s="22" t="s">
        <v>19</v>
      </c>
      <c r="Y217" s="22"/>
      <c r="Z217" s="22" t="s">
        <v>12</v>
      </c>
      <c r="AA217" s="22" t="s">
        <v>117</v>
      </c>
      <c r="AB217" s="22" t="s">
        <v>887</v>
      </c>
      <c r="AC217" s="22" t="s">
        <v>9</v>
      </c>
      <c r="AD217" s="22" t="s">
        <v>9</v>
      </c>
      <c r="AE217" s="27" t="s">
        <v>106</v>
      </c>
      <c r="AF217" s="22" t="s">
        <v>29</v>
      </c>
      <c r="AG217" s="36"/>
      <c r="AH217" s="22"/>
    </row>
    <row r="218" spans="2:34" ht="130.5" x14ac:dyDescent="0.35">
      <c r="B218" s="16">
        <v>235</v>
      </c>
      <c r="C218" s="22" t="s">
        <v>239</v>
      </c>
      <c r="D218" s="22" t="s">
        <v>671</v>
      </c>
      <c r="E218" s="22" t="s">
        <v>834</v>
      </c>
      <c r="F218" s="22"/>
      <c r="G218" s="22" t="s">
        <v>835</v>
      </c>
      <c r="H218" s="22" t="s">
        <v>881</v>
      </c>
      <c r="I218" s="22" t="s">
        <v>787</v>
      </c>
      <c r="J218" s="22"/>
      <c r="K218" s="22"/>
      <c r="L218" s="22"/>
      <c r="M218" s="22"/>
      <c r="N218" s="22"/>
      <c r="O218" s="22"/>
      <c r="P218" s="22"/>
      <c r="Q218" s="22"/>
      <c r="R218" s="22"/>
      <c r="S218" s="22"/>
      <c r="T218" s="22"/>
      <c r="U218" s="22"/>
      <c r="V218" s="22"/>
      <c r="W218" s="22"/>
      <c r="X218" s="22" t="s">
        <v>19</v>
      </c>
      <c r="Y218" s="22"/>
      <c r="Z218" s="22" t="s">
        <v>44</v>
      </c>
      <c r="AA218" s="22" t="s">
        <v>164</v>
      </c>
      <c r="AB218" s="22"/>
      <c r="AC218" s="22"/>
      <c r="AD218" s="22" t="s">
        <v>15</v>
      </c>
      <c r="AE218" s="27" t="s">
        <v>126</v>
      </c>
      <c r="AF218" s="22" t="s">
        <v>25</v>
      </c>
      <c r="AG218" s="36" t="s">
        <v>888</v>
      </c>
      <c r="AH218" s="22"/>
    </row>
    <row r="219" spans="2:34" ht="145" x14ac:dyDescent="0.35">
      <c r="B219" s="16">
        <v>316</v>
      </c>
      <c r="C219" s="22" t="s">
        <v>251</v>
      </c>
      <c r="D219" s="22" t="s">
        <v>671</v>
      </c>
      <c r="E219" s="22">
        <v>21</v>
      </c>
      <c r="F219" s="22" t="s">
        <v>724</v>
      </c>
      <c r="G219" s="22" t="s">
        <v>725</v>
      </c>
      <c r="H219" s="22" t="s">
        <v>726</v>
      </c>
      <c r="I219" s="22" t="s">
        <v>889</v>
      </c>
      <c r="J219" s="22"/>
      <c r="K219" s="22"/>
      <c r="L219" s="22"/>
      <c r="M219" s="22"/>
      <c r="N219" s="22"/>
      <c r="O219" s="22"/>
      <c r="P219" s="22"/>
      <c r="Q219" s="22"/>
      <c r="R219" s="22"/>
      <c r="S219" s="22"/>
      <c r="T219" s="22"/>
      <c r="U219" s="22"/>
      <c r="V219" s="22"/>
      <c r="W219" s="22"/>
      <c r="X219" s="22" t="s">
        <v>19</v>
      </c>
      <c r="Y219" s="22"/>
      <c r="Z219" s="22" t="s">
        <v>50</v>
      </c>
      <c r="AA219" s="22" t="s">
        <v>149</v>
      </c>
      <c r="AB219" s="22" t="s">
        <v>890</v>
      </c>
      <c r="AC219" s="22" t="s">
        <v>9</v>
      </c>
      <c r="AD219" s="22" t="s">
        <v>15</v>
      </c>
      <c r="AE219" s="27" t="s">
        <v>145</v>
      </c>
      <c r="AF219" s="22" t="s">
        <v>29</v>
      </c>
      <c r="AG219" s="36" t="s">
        <v>891</v>
      </c>
      <c r="AH219" s="22"/>
    </row>
    <row r="220" spans="2:34" ht="176.15" customHeight="1" x14ac:dyDescent="0.35">
      <c r="B220" s="16">
        <v>226</v>
      </c>
      <c r="C220" s="22" t="s">
        <v>239</v>
      </c>
      <c r="D220" s="22" t="s">
        <v>671</v>
      </c>
      <c r="E220" s="22" t="s">
        <v>834</v>
      </c>
      <c r="F220" s="22"/>
      <c r="G220" s="22" t="s">
        <v>835</v>
      </c>
      <c r="H220" s="22" t="s">
        <v>886</v>
      </c>
      <c r="I220" s="22" t="s">
        <v>766</v>
      </c>
      <c r="J220" s="22"/>
      <c r="K220" s="22"/>
      <c r="L220" s="22"/>
      <c r="M220" s="22"/>
      <c r="N220" s="22"/>
      <c r="O220" s="22"/>
      <c r="P220" s="22"/>
      <c r="Q220" s="22"/>
      <c r="R220" s="22"/>
      <c r="S220" s="22"/>
      <c r="T220" s="22"/>
      <c r="U220" s="22"/>
      <c r="V220" s="22"/>
      <c r="W220" s="22"/>
      <c r="X220" s="22" t="s">
        <v>19</v>
      </c>
      <c r="Y220" s="22" t="s">
        <v>892</v>
      </c>
      <c r="Z220" s="22" t="s">
        <v>30</v>
      </c>
      <c r="AA220" s="22"/>
      <c r="AB220" s="22"/>
      <c r="AC220" s="22"/>
      <c r="AD220" s="22"/>
      <c r="AE220" s="27"/>
      <c r="AF220" s="22"/>
      <c r="AG220" s="36"/>
      <c r="AH220" s="22"/>
    </row>
    <row r="221" spans="2:34" ht="130.5" x14ac:dyDescent="0.35">
      <c r="B221" s="16">
        <v>230</v>
      </c>
      <c r="C221" s="22" t="s">
        <v>225</v>
      </c>
      <c r="D221" s="22" t="s">
        <v>671</v>
      </c>
      <c r="E221" s="22" t="s">
        <v>834</v>
      </c>
      <c r="F221" s="22"/>
      <c r="G221" s="22" t="s">
        <v>835</v>
      </c>
      <c r="H221" s="22" t="s">
        <v>893</v>
      </c>
      <c r="I221" s="22" t="s">
        <v>770</v>
      </c>
      <c r="J221" s="22"/>
      <c r="K221" s="22"/>
      <c r="L221" s="22"/>
      <c r="M221" s="22"/>
      <c r="N221" s="22"/>
      <c r="O221" s="22"/>
      <c r="P221" s="22"/>
      <c r="Q221" s="22"/>
      <c r="R221" s="22"/>
      <c r="S221" s="22"/>
      <c r="T221" s="22"/>
      <c r="U221" s="22"/>
      <c r="V221" s="22"/>
      <c r="W221" s="22"/>
      <c r="X221" s="22" t="s">
        <v>19</v>
      </c>
      <c r="Y221" s="22"/>
      <c r="Z221" s="22" t="s">
        <v>44</v>
      </c>
      <c r="AA221" s="22" t="s">
        <v>164</v>
      </c>
      <c r="AB221" s="22"/>
      <c r="AC221" s="22"/>
      <c r="AD221" s="22" t="s">
        <v>15</v>
      </c>
      <c r="AE221" s="27" t="s">
        <v>145</v>
      </c>
      <c r="AF221" s="22" t="s">
        <v>25</v>
      </c>
      <c r="AG221" s="36" t="s">
        <v>894</v>
      </c>
      <c r="AH221" s="22"/>
    </row>
    <row r="222" spans="2:34" ht="130.5" x14ac:dyDescent="0.35">
      <c r="B222" s="16">
        <v>356</v>
      </c>
      <c r="C222" s="22" t="s">
        <v>314</v>
      </c>
      <c r="D222" s="22" t="s">
        <v>671</v>
      </c>
      <c r="E222" s="22">
        <v>22</v>
      </c>
      <c r="F222" s="22" t="s">
        <v>874</v>
      </c>
      <c r="G222" s="22" t="s">
        <v>739</v>
      </c>
      <c r="H222" s="22" t="s">
        <v>875</v>
      </c>
      <c r="I222" s="22" t="s">
        <v>895</v>
      </c>
      <c r="J222" s="22"/>
      <c r="K222" s="22"/>
      <c r="L222" s="22"/>
      <c r="M222" s="22"/>
      <c r="N222" s="22"/>
      <c r="O222" s="22"/>
      <c r="P222" s="22"/>
      <c r="Q222" s="22"/>
      <c r="R222" s="22"/>
      <c r="S222" s="22"/>
      <c r="T222" s="22"/>
      <c r="U222" s="22"/>
      <c r="V222" s="22"/>
      <c r="W222" s="22"/>
      <c r="X222" s="22" t="s">
        <v>19</v>
      </c>
      <c r="Y222" s="22"/>
      <c r="Z222" s="22" t="s">
        <v>38</v>
      </c>
      <c r="AA222" s="22"/>
      <c r="AB222" s="29"/>
      <c r="AC222" s="22"/>
      <c r="AD222" s="22"/>
      <c r="AE222" s="27"/>
      <c r="AF222" s="22"/>
      <c r="AG222" s="36"/>
      <c r="AH222" s="22"/>
    </row>
    <row r="223" spans="2:34" ht="159.5" x14ac:dyDescent="0.35">
      <c r="B223" s="16">
        <v>310</v>
      </c>
      <c r="C223" s="22" t="s">
        <v>225</v>
      </c>
      <c r="D223" s="22" t="s">
        <v>671</v>
      </c>
      <c r="E223" s="22">
        <v>20</v>
      </c>
      <c r="F223" s="22" t="s">
        <v>856</v>
      </c>
      <c r="G223" s="22" t="s">
        <v>857</v>
      </c>
      <c r="H223" s="22" t="s">
        <v>858</v>
      </c>
      <c r="I223" s="22" t="s">
        <v>896</v>
      </c>
      <c r="J223" s="22"/>
      <c r="K223" s="22"/>
      <c r="L223" s="22"/>
      <c r="M223" s="22"/>
      <c r="N223" s="22"/>
      <c r="O223" s="22"/>
      <c r="P223" s="22"/>
      <c r="Q223" s="22"/>
      <c r="R223" s="22"/>
      <c r="S223" s="22"/>
      <c r="T223" s="22"/>
      <c r="U223" s="22"/>
      <c r="V223" s="22"/>
      <c r="W223" s="22"/>
      <c r="X223" s="22" t="s">
        <v>17</v>
      </c>
      <c r="Y223" s="22" t="s">
        <v>897</v>
      </c>
      <c r="Z223" s="22"/>
      <c r="AA223" s="22" t="s">
        <v>149</v>
      </c>
      <c r="AB223" s="22" t="s">
        <v>898</v>
      </c>
      <c r="AC223" s="22" t="s">
        <v>9</v>
      </c>
      <c r="AD223" s="22" t="s">
        <v>9</v>
      </c>
      <c r="AE223" s="27" t="s">
        <v>126</v>
      </c>
      <c r="AF223" s="22" t="s">
        <v>29</v>
      </c>
      <c r="AG223" s="36"/>
      <c r="AH223" s="22"/>
    </row>
    <row r="224" spans="2:34" ht="130.5" x14ac:dyDescent="0.35">
      <c r="B224" s="16">
        <v>229</v>
      </c>
      <c r="C224" s="22" t="s">
        <v>239</v>
      </c>
      <c r="D224" s="22" t="s">
        <v>671</v>
      </c>
      <c r="E224" s="22" t="s">
        <v>834</v>
      </c>
      <c r="F224" s="22"/>
      <c r="G224" s="22" t="s">
        <v>835</v>
      </c>
      <c r="H224" s="22" t="s">
        <v>893</v>
      </c>
      <c r="I224" s="22" t="s">
        <v>773</v>
      </c>
      <c r="J224" s="22"/>
      <c r="K224" s="22"/>
      <c r="L224" s="22"/>
      <c r="M224" s="22"/>
      <c r="N224" s="22"/>
      <c r="O224" s="22"/>
      <c r="P224" s="22"/>
      <c r="Q224" s="22"/>
      <c r="R224" s="22"/>
      <c r="S224" s="22"/>
      <c r="T224" s="22"/>
      <c r="U224" s="22"/>
      <c r="V224" s="22"/>
      <c r="W224" s="22"/>
      <c r="X224" s="22" t="s">
        <v>17</v>
      </c>
      <c r="Y224" s="22" t="s">
        <v>899</v>
      </c>
      <c r="Z224" s="22"/>
      <c r="AA224" s="22" t="s">
        <v>130</v>
      </c>
      <c r="AB224" s="22" t="s">
        <v>774</v>
      </c>
      <c r="AC224" s="22" t="s">
        <v>9</v>
      </c>
      <c r="AD224" s="22" t="s">
        <v>9</v>
      </c>
      <c r="AE224" s="27" t="s">
        <v>106</v>
      </c>
      <c r="AF224" s="22" t="s">
        <v>16</v>
      </c>
      <c r="AG224" s="36" t="s">
        <v>775</v>
      </c>
      <c r="AH224" s="22" t="s">
        <v>24</v>
      </c>
    </row>
    <row r="225" spans="2:34" ht="174" x14ac:dyDescent="0.35">
      <c r="B225" s="16">
        <v>214</v>
      </c>
      <c r="C225" s="22" t="s">
        <v>225</v>
      </c>
      <c r="D225" s="22" t="s">
        <v>671</v>
      </c>
      <c r="E225" s="22" t="s">
        <v>834</v>
      </c>
      <c r="F225" s="22"/>
      <c r="G225" s="22" t="s">
        <v>835</v>
      </c>
      <c r="H225" s="60" t="s">
        <v>900</v>
      </c>
      <c r="I225" s="22" t="s">
        <v>675</v>
      </c>
      <c r="J225" s="22"/>
      <c r="K225" s="22"/>
      <c r="L225" s="22"/>
      <c r="M225" s="22"/>
      <c r="N225" s="22"/>
      <c r="O225" s="22"/>
      <c r="P225" s="22"/>
      <c r="Q225" s="22"/>
      <c r="R225" s="22"/>
      <c r="S225" s="22"/>
      <c r="T225" s="22"/>
      <c r="U225" s="22"/>
      <c r="V225" s="22"/>
      <c r="W225" s="22"/>
      <c r="X225" s="22" t="s">
        <v>17</v>
      </c>
      <c r="Y225" s="22"/>
      <c r="Z225" s="22"/>
      <c r="AA225" s="22" t="s">
        <v>130</v>
      </c>
      <c r="AB225" s="22" t="s">
        <v>677</v>
      </c>
      <c r="AC225" s="22" t="s">
        <v>9</v>
      </c>
      <c r="AD225" s="22" t="s">
        <v>9</v>
      </c>
      <c r="AE225" s="27" t="s">
        <v>106</v>
      </c>
      <c r="AF225" s="22" t="s">
        <v>10</v>
      </c>
      <c r="AG225" s="36"/>
      <c r="AH225" s="22" t="s">
        <v>24</v>
      </c>
    </row>
    <row r="226" spans="2:34" ht="130.5" x14ac:dyDescent="0.35">
      <c r="B226" s="16">
        <v>242</v>
      </c>
      <c r="C226" s="22" t="s">
        <v>225</v>
      </c>
      <c r="D226" s="22" t="s">
        <v>671</v>
      </c>
      <c r="E226" s="22" t="s">
        <v>834</v>
      </c>
      <c r="F226" s="22"/>
      <c r="G226" s="22" t="s">
        <v>835</v>
      </c>
      <c r="H226" s="22" t="s">
        <v>901</v>
      </c>
      <c r="I226" s="22" t="s">
        <v>798</v>
      </c>
      <c r="J226" s="22"/>
      <c r="K226" s="22"/>
      <c r="L226" s="22"/>
      <c r="M226" s="22"/>
      <c r="N226" s="22"/>
      <c r="O226" s="22"/>
      <c r="P226" s="22"/>
      <c r="Q226" s="22"/>
      <c r="R226" s="22"/>
      <c r="S226" s="22"/>
      <c r="T226" s="22"/>
      <c r="U226" s="22"/>
      <c r="V226" s="22"/>
      <c r="W226" s="22"/>
      <c r="X226" s="22" t="s">
        <v>19</v>
      </c>
      <c r="Y226" s="22"/>
      <c r="Z226" s="22" t="s">
        <v>42</v>
      </c>
      <c r="AA226" s="22"/>
      <c r="AB226" s="22"/>
      <c r="AC226" s="22"/>
      <c r="AD226" s="22"/>
      <c r="AE226" s="27"/>
      <c r="AF226" s="22"/>
      <c r="AG226" s="36"/>
      <c r="AH226" s="22"/>
    </row>
    <row r="227" spans="2:34" ht="116" x14ac:dyDescent="0.35">
      <c r="B227" s="16">
        <v>254</v>
      </c>
      <c r="C227" s="22" t="s">
        <v>225</v>
      </c>
      <c r="D227" s="22" t="s">
        <v>671</v>
      </c>
      <c r="E227" s="22">
        <v>19</v>
      </c>
      <c r="F227" s="22" t="s">
        <v>851</v>
      </c>
      <c r="G227" s="22" t="s">
        <v>689</v>
      </c>
      <c r="H227" s="22" t="s">
        <v>852</v>
      </c>
      <c r="I227" s="22" t="s">
        <v>902</v>
      </c>
      <c r="J227" s="22"/>
      <c r="K227" s="22"/>
      <c r="L227" s="22"/>
      <c r="M227" s="22"/>
      <c r="N227" s="22"/>
      <c r="O227" s="22"/>
      <c r="P227" s="22"/>
      <c r="Q227" s="22"/>
      <c r="R227" s="22"/>
      <c r="S227" s="22"/>
      <c r="T227" s="22"/>
      <c r="U227" s="22"/>
      <c r="V227" s="22"/>
      <c r="W227" s="22"/>
      <c r="X227" s="22" t="s">
        <v>19</v>
      </c>
      <c r="Y227" s="22" t="s">
        <v>17</v>
      </c>
      <c r="Z227" s="22" t="s">
        <v>35</v>
      </c>
      <c r="AA227" s="22" t="s">
        <v>130</v>
      </c>
      <c r="AB227" s="22" t="s">
        <v>854</v>
      </c>
      <c r="AC227" s="22" t="s">
        <v>9</v>
      </c>
      <c r="AD227" s="22" t="s">
        <v>9</v>
      </c>
      <c r="AE227" s="27" t="s">
        <v>106</v>
      </c>
      <c r="AF227" s="22" t="s">
        <v>21</v>
      </c>
      <c r="AG227" s="36" t="s">
        <v>903</v>
      </c>
      <c r="AH227" s="22"/>
    </row>
    <row r="228" spans="2:34" ht="116" x14ac:dyDescent="0.35">
      <c r="B228" s="16">
        <v>260</v>
      </c>
      <c r="C228" s="22" t="s">
        <v>225</v>
      </c>
      <c r="D228" s="22" t="s">
        <v>671</v>
      </c>
      <c r="E228" s="22">
        <v>19</v>
      </c>
      <c r="F228" s="22" t="s">
        <v>904</v>
      </c>
      <c r="G228" s="22" t="s">
        <v>689</v>
      </c>
      <c r="H228" s="22" t="s">
        <v>905</v>
      </c>
      <c r="I228" s="22" t="s">
        <v>906</v>
      </c>
      <c r="J228" s="22"/>
      <c r="K228" s="22"/>
      <c r="L228" s="22"/>
      <c r="M228" s="22"/>
      <c r="N228" s="22"/>
      <c r="O228" s="22"/>
      <c r="P228" s="22"/>
      <c r="Q228" s="22"/>
      <c r="R228" s="22"/>
      <c r="S228" s="22"/>
      <c r="T228" s="22"/>
      <c r="U228" s="22"/>
      <c r="V228" s="22"/>
      <c r="W228" s="22"/>
      <c r="X228" s="22" t="s">
        <v>19</v>
      </c>
      <c r="Y228" s="22" t="s">
        <v>907</v>
      </c>
      <c r="Z228" s="22" t="s">
        <v>12</v>
      </c>
      <c r="AA228" s="22" t="s">
        <v>149</v>
      </c>
      <c r="AB228" s="22"/>
      <c r="AC228" s="22"/>
      <c r="AD228" s="22"/>
      <c r="AE228" s="27"/>
      <c r="AF228" s="22"/>
      <c r="AG228" s="36"/>
      <c r="AH228" s="22"/>
    </row>
    <row r="229" spans="2:34" ht="116" x14ac:dyDescent="0.35">
      <c r="B229" s="16">
        <v>261</v>
      </c>
      <c r="C229" s="22" t="s">
        <v>233</v>
      </c>
      <c r="D229" s="22" t="s">
        <v>671</v>
      </c>
      <c r="E229" s="22">
        <v>19</v>
      </c>
      <c r="F229" s="22" t="s">
        <v>904</v>
      </c>
      <c r="G229" s="22" t="s">
        <v>689</v>
      </c>
      <c r="H229" s="22" t="s">
        <v>905</v>
      </c>
      <c r="I229" s="22" t="s">
        <v>908</v>
      </c>
      <c r="J229" s="22"/>
      <c r="K229" s="22"/>
      <c r="L229" s="22"/>
      <c r="M229" s="22"/>
      <c r="N229" s="22"/>
      <c r="O229" s="22"/>
      <c r="P229" s="22"/>
      <c r="Q229" s="22"/>
      <c r="R229" s="22"/>
      <c r="S229" s="22"/>
      <c r="T229" s="22"/>
      <c r="U229" s="22"/>
      <c r="V229" s="22"/>
      <c r="W229" s="22"/>
      <c r="X229" s="22" t="s">
        <v>19</v>
      </c>
      <c r="Y229" s="22"/>
      <c r="Z229" s="22" t="s">
        <v>12</v>
      </c>
      <c r="AA229" s="22" t="s">
        <v>149</v>
      </c>
      <c r="AB229" s="22"/>
      <c r="AC229" s="22"/>
      <c r="AD229" s="22"/>
      <c r="AE229" s="27"/>
      <c r="AF229" s="22"/>
      <c r="AG229" s="36"/>
      <c r="AH229" s="22"/>
    </row>
    <row r="230" spans="2:34" ht="116" x14ac:dyDescent="0.35">
      <c r="B230" s="16">
        <v>262</v>
      </c>
      <c r="C230" s="22" t="s">
        <v>251</v>
      </c>
      <c r="D230" s="22" t="s">
        <v>671</v>
      </c>
      <c r="E230" s="22">
        <v>19</v>
      </c>
      <c r="F230" s="22" t="s">
        <v>904</v>
      </c>
      <c r="G230" s="22" t="s">
        <v>689</v>
      </c>
      <c r="H230" s="22" t="s">
        <v>905</v>
      </c>
      <c r="I230" s="22" t="s">
        <v>909</v>
      </c>
      <c r="J230" s="22"/>
      <c r="K230" s="22"/>
      <c r="L230" s="22"/>
      <c r="M230" s="22"/>
      <c r="N230" s="22"/>
      <c r="O230" s="22"/>
      <c r="P230" s="22"/>
      <c r="Q230" s="22"/>
      <c r="R230" s="22"/>
      <c r="S230" s="22"/>
      <c r="T230" s="22"/>
      <c r="U230" s="22"/>
      <c r="V230" s="22"/>
      <c r="W230" s="22"/>
      <c r="X230" s="22" t="s">
        <v>19</v>
      </c>
      <c r="Y230" s="22"/>
      <c r="Z230" s="22" t="s">
        <v>12</v>
      </c>
      <c r="AA230" s="22" t="s">
        <v>149</v>
      </c>
      <c r="AB230" s="22"/>
      <c r="AC230" s="22"/>
      <c r="AD230" s="22"/>
      <c r="AE230" s="27"/>
      <c r="AF230" s="22"/>
      <c r="AG230" s="36"/>
      <c r="AH230" s="22"/>
    </row>
    <row r="231" spans="2:34" ht="116" x14ac:dyDescent="0.35">
      <c r="B231" s="16">
        <v>259</v>
      </c>
      <c r="C231" s="22" t="s">
        <v>239</v>
      </c>
      <c r="D231" s="22" t="s">
        <v>671</v>
      </c>
      <c r="E231" s="22">
        <v>19</v>
      </c>
      <c r="F231" s="22" t="s">
        <v>904</v>
      </c>
      <c r="G231" s="22" t="s">
        <v>689</v>
      </c>
      <c r="H231" s="22" t="s">
        <v>905</v>
      </c>
      <c r="I231" s="22" t="s">
        <v>910</v>
      </c>
      <c r="J231" s="22"/>
      <c r="K231" s="22"/>
      <c r="L231" s="22"/>
      <c r="M231" s="22"/>
      <c r="N231" s="22"/>
      <c r="O231" s="22"/>
      <c r="P231" s="22"/>
      <c r="Q231" s="22"/>
      <c r="R231" s="22"/>
      <c r="S231" s="22"/>
      <c r="T231" s="22"/>
      <c r="U231" s="22"/>
      <c r="V231" s="22"/>
      <c r="W231" s="22"/>
      <c r="X231" s="22" t="s">
        <v>19</v>
      </c>
      <c r="Y231" s="22"/>
      <c r="Z231" s="22" t="s">
        <v>12</v>
      </c>
      <c r="AA231" s="22" t="s">
        <v>164</v>
      </c>
      <c r="AB231" s="22"/>
      <c r="AC231" s="22"/>
      <c r="AD231" s="22"/>
      <c r="AE231" s="27"/>
      <c r="AF231" s="22"/>
      <c r="AG231" s="36"/>
      <c r="AH231" s="22"/>
    </row>
    <row r="232" spans="2:34" ht="130.5" x14ac:dyDescent="0.35">
      <c r="B232" s="16">
        <v>355</v>
      </c>
      <c r="C232" s="22" t="s">
        <v>236</v>
      </c>
      <c r="D232" s="22" t="s">
        <v>671</v>
      </c>
      <c r="E232" s="22">
        <v>22</v>
      </c>
      <c r="F232" s="22" t="s">
        <v>874</v>
      </c>
      <c r="G232" s="22" t="s">
        <v>739</v>
      </c>
      <c r="H232" s="22" t="s">
        <v>875</v>
      </c>
      <c r="I232" s="22" t="s">
        <v>911</v>
      </c>
      <c r="J232" s="22"/>
      <c r="K232" s="22"/>
      <c r="L232" s="22"/>
      <c r="M232" s="22"/>
      <c r="N232" s="22"/>
      <c r="O232" s="22"/>
      <c r="P232" s="22"/>
      <c r="Q232" s="22"/>
      <c r="R232" s="22"/>
      <c r="S232" s="22"/>
      <c r="T232" s="22"/>
      <c r="U232" s="22"/>
      <c r="V232" s="22"/>
      <c r="W232" s="22"/>
      <c r="X232" s="22" t="s">
        <v>19</v>
      </c>
      <c r="Y232" s="22" t="s">
        <v>912</v>
      </c>
      <c r="Z232" s="22" t="s">
        <v>35</v>
      </c>
      <c r="AA232" s="22" t="s">
        <v>164</v>
      </c>
      <c r="AB232" s="22"/>
      <c r="AC232" s="22"/>
      <c r="AD232" s="22" t="s">
        <v>15</v>
      </c>
      <c r="AE232" s="27" t="s">
        <v>145</v>
      </c>
      <c r="AF232" s="22" t="s">
        <v>29</v>
      </c>
      <c r="AG232" s="36" t="s">
        <v>913</v>
      </c>
      <c r="AH232" s="22"/>
    </row>
    <row r="233" spans="2:34" ht="130.5" x14ac:dyDescent="0.35">
      <c r="B233" s="16">
        <v>241</v>
      </c>
      <c r="C233" s="22" t="s">
        <v>239</v>
      </c>
      <c r="D233" s="22" t="s">
        <v>671</v>
      </c>
      <c r="E233" s="22" t="s">
        <v>834</v>
      </c>
      <c r="F233" s="22"/>
      <c r="G233" s="22" t="s">
        <v>835</v>
      </c>
      <c r="H233" s="22" t="s">
        <v>901</v>
      </c>
      <c r="I233" s="22" t="s">
        <v>799</v>
      </c>
      <c r="J233" s="22"/>
      <c r="K233" s="22"/>
      <c r="L233" s="22"/>
      <c r="M233" s="22"/>
      <c r="N233" s="22"/>
      <c r="O233" s="22"/>
      <c r="P233" s="22"/>
      <c r="Q233" s="22"/>
      <c r="R233" s="22"/>
      <c r="S233" s="22"/>
      <c r="T233" s="22"/>
      <c r="U233" s="22"/>
      <c r="V233" s="22"/>
      <c r="W233" s="22"/>
      <c r="X233" s="22" t="s">
        <v>19</v>
      </c>
      <c r="Y233" s="22"/>
      <c r="Z233" s="22" t="s">
        <v>44</v>
      </c>
      <c r="AA233" s="22" t="s">
        <v>130</v>
      </c>
      <c r="AB233" s="22" t="s">
        <v>854</v>
      </c>
      <c r="AC233" s="22" t="s">
        <v>9</v>
      </c>
      <c r="AD233" s="22" t="s">
        <v>9</v>
      </c>
      <c r="AE233" s="27" t="s">
        <v>126</v>
      </c>
      <c r="AF233" s="22" t="s">
        <v>16</v>
      </c>
      <c r="AG233" s="36" t="s">
        <v>914</v>
      </c>
      <c r="AH233" s="22" t="s">
        <v>24</v>
      </c>
    </row>
    <row r="234" spans="2:34" ht="116" x14ac:dyDescent="0.35">
      <c r="B234" s="16">
        <v>440</v>
      </c>
      <c r="C234" s="22" t="s">
        <v>251</v>
      </c>
      <c r="D234" s="22" t="s">
        <v>671</v>
      </c>
      <c r="E234" s="22">
        <v>26</v>
      </c>
      <c r="F234" s="22" t="s">
        <v>865</v>
      </c>
      <c r="G234" s="22" t="s">
        <v>820</v>
      </c>
      <c r="H234" s="22" t="s">
        <v>866</v>
      </c>
      <c r="I234" s="22" t="s">
        <v>915</v>
      </c>
      <c r="J234" s="22"/>
      <c r="K234" s="22"/>
      <c r="L234" s="22"/>
      <c r="M234" s="22"/>
      <c r="N234" s="22"/>
      <c r="O234" s="22"/>
      <c r="P234" s="22"/>
      <c r="Q234" s="22"/>
      <c r="R234" s="22"/>
      <c r="S234" s="22"/>
      <c r="T234" s="22"/>
      <c r="U234" s="22"/>
      <c r="V234" s="22"/>
      <c r="W234" s="22"/>
      <c r="X234" s="22" t="s">
        <v>26</v>
      </c>
      <c r="Y234" s="22"/>
      <c r="Z234" s="22"/>
      <c r="AA234" s="22"/>
      <c r="AB234" s="22"/>
      <c r="AC234" s="22"/>
      <c r="AD234" s="22"/>
      <c r="AE234" s="27"/>
      <c r="AF234" s="22"/>
      <c r="AG234" s="36"/>
      <c r="AH234" s="22"/>
    </row>
    <row r="235" spans="2:34" ht="116" x14ac:dyDescent="0.35">
      <c r="B235" s="16">
        <v>263</v>
      </c>
      <c r="C235" s="22" t="s">
        <v>236</v>
      </c>
      <c r="D235" s="22" t="s">
        <v>671</v>
      </c>
      <c r="E235" s="22">
        <v>19</v>
      </c>
      <c r="F235" s="22" t="s">
        <v>904</v>
      </c>
      <c r="G235" s="22" t="s">
        <v>689</v>
      </c>
      <c r="H235" s="22" t="s">
        <v>905</v>
      </c>
      <c r="I235" s="22" t="s">
        <v>916</v>
      </c>
      <c r="J235" s="22"/>
      <c r="K235" s="22"/>
      <c r="L235" s="22"/>
      <c r="M235" s="22"/>
      <c r="N235" s="22"/>
      <c r="O235" s="22"/>
      <c r="P235" s="22"/>
      <c r="Q235" s="22"/>
      <c r="R235" s="22"/>
      <c r="S235" s="22"/>
      <c r="T235" s="22"/>
      <c r="U235" s="22"/>
      <c r="V235" s="22"/>
      <c r="W235" s="22"/>
      <c r="X235" s="22" t="s">
        <v>19</v>
      </c>
      <c r="Y235" s="22" t="s">
        <v>917</v>
      </c>
      <c r="Z235" s="22" t="s">
        <v>48</v>
      </c>
      <c r="AA235" s="22" t="s">
        <v>130</v>
      </c>
      <c r="AB235" s="22" t="s">
        <v>918</v>
      </c>
      <c r="AC235" s="22" t="s">
        <v>15</v>
      </c>
      <c r="AD235" s="22" t="s">
        <v>9</v>
      </c>
      <c r="AE235" s="27" t="s">
        <v>106</v>
      </c>
      <c r="AF235" s="22" t="s">
        <v>29</v>
      </c>
      <c r="AG235" s="36"/>
      <c r="AH235" s="22"/>
    </row>
    <row r="236" spans="2:34" ht="130.5" x14ac:dyDescent="0.35">
      <c r="B236" s="16">
        <v>237</v>
      </c>
      <c r="C236" s="22" t="s">
        <v>233</v>
      </c>
      <c r="D236" s="22" t="s">
        <v>671</v>
      </c>
      <c r="E236" s="22" t="s">
        <v>834</v>
      </c>
      <c r="F236" s="22"/>
      <c r="G236" s="22" t="s">
        <v>835</v>
      </c>
      <c r="H236" s="22" t="s">
        <v>881</v>
      </c>
      <c r="I236" s="22" t="s">
        <v>789</v>
      </c>
      <c r="J236" s="22"/>
      <c r="K236" s="22"/>
      <c r="L236" s="22"/>
      <c r="M236" s="22"/>
      <c r="N236" s="22"/>
      <c r="O236" s="22"/>
      <c r="P236" s="22"/>
      <c r="Q236" s="22"/>
      <c r="R236" s="22"/>
      <c r="S236" s="22"/>
      <c r="T236" s="22"/>
      <c r="U236" s="22"/>
      <c r="V236" s="22"/>
      <c r="W236" s="22"/>
      <c r="X236" s="22" t="s">
        <v>19</v>
      </c>
      <c r="Y236" s="22"/>
      <c r="Z236" s="22" t="s">
        <v>50</v>
      </c>
      <c r="AA236" s="22" t="s">
        <v>164</v>
      </c>
      <c r="AB236" s="22"/>
      <c r="AC236" s="22"/>
      <c r="AD236" s="22" t="s">
        <v>9</v>
      </c>
      <c r="AE236" s="27" t="s">
        <v>192</v>
      </c>
      <c r="AF236" s="22" t="s">
        <v>16</v>
      </c>
      <c r="AG236" s="36" t="s">
        <v>919</v>
      </c>
      <c r="AH236" s="22"/>
    </row>
    <row r="237" spans="2:34" ht="156.65" customHeight="1" x14ac:dyDescent="0.35">
      <c r="B237" s="16">
        <v>351</v>
      </c>
      <c r="C237" s="22" t="s">
        <v>239</v>
      </c>
      <c r="D237" s="22" t="s">
        <v>671</v>
      </c>
      <c r="E237" s="22">
        <v>22</v>
      </c>
      <c r="F237" s="22" t="s">
        <v>874</v>
      </c>
      <c r="G237" s="22" t="s">
        <v>739</v>
      </c>
      <c r="H237" s="22" t="s">
        <v>875</v>
      </c>
      <c r="I237" s="22" t="s">
        <v>920</v>
      </c>
      <c r="J237" s="22"/>
      <c r="K237" s="22"/>
      <c r="L237" s="22"/>
      <c r="M237" s="22"/>
      <c r="N237" s="22"/>
      <c r="O237" s="22"/>
      <c r="P237" s="22"/>
      <c r="Q237" s="22"/>
      <c r="R237" s="22"/>
      <c r="S237" s="22"/>
      <c r="T237" s="22"/>
      <c r="U237" s="22"/>
      <c r="V237" s="22"/>
      <c r="W237" s="22"/>
      <c r="X237" s="22" t="s">
        <v>19</v>
      </c>
      <c r="Y237" s="22" t="s">
        <v>400</v>
      </c>
      <c r="Z237" s="22" t="s">
        <v>30</v>
      </c>
      <c r="AA237" s="22" t="s">
        <v>149</v>
      </c>
      <c r="AB237" s="22"/>
      <c r="AC237" s="22"/>
      <c r="AD237" s="22"/>
      <c r="AE237" s="27"/>
      <c r="AF237" s="22"/>
      <c r="AG237" s="36"/>
      <c r="AH237" s="22"/>
    </row>
    <row r="238" spans="2:34" ht="156.65" customHeight="1" x14ac:dyDescent="0.35">
      <c r="B238" s="16">
        <v>357</v>
      </c>
      <c r="C238" s="22" t="s">
        <v>307</v>
      </c>
      <c r="D238" s="22" t="s">
        <v>671</v>
      </c>
      <c r="E238" s="22">
        <v>22</v>
      </c>
      <c r="F238" s="22" t="s">
        <v>874</v>
      </c>
      <c r="G238" s="22" t="s">
        <v>739</v>
      </c>
      <c r="H238" s="22" t="s">
        <v>875</v>
      </c>
      <c r="I238" s="22" t="s">
        <v>921</v>
      </c>
      <c r="J238" s="22"/>
      <c r="K238" s="22"/>
      <c r="L238" s="22"/>
      <c r="M238" s="22"/>
      <c r="N238" s="22"/>
      <c r="O238" s="22"/>
      <c r="P238" s="22"/>
      <c r="Q238" s="22"/>
      <c r="R238" s="22"/>
      <c r="S238" s="22"/>
      <c r="T238" s="22"/>
      <c r="U238" s="22"/>
      <c r="V238" s="22"/>
      <c r="W238" s="22"/>
      <c r="X238" s="22" t="s">
        <v>17</v>
      </c>
      <c r="Y238" s="22" t="s">
        <v>802</v>
      </c>
      <c r="Z238" s="22"/>
      <c r="AA238" s="22" t="s">
        <v>149</v>
      </c>
      <c r="AB238" s="22" t="s">
        <v>922</v>
      </c>
      <c r="AC238" s="22" t="s">
        <v>9</v>
      </c>
      <c r="AD238" s="22" t="s">
        <v>9</v>
      </c>
      <c r="AE238" s="27" t="s">
        <v>106</v>
      </c>
      <c r="AF238" s="22" t="s">
        <v>25</v>
      </c>
      <c r="AG238" s="36" t="s">
        <v>923</v>
      </c>
      <c r="AH238" s="22"/>
    </row>
    <row r="239" spans="2:34" ht="156" customHeight="1" x14ac:dyDescent="0.35">
      <c r="B239" s="16">
        <v>285</v>
      </c>
      <c r="C239" s="22" t="s">
        <v>239</v>
      </c>
      <c r="D239" s="22" t="s">
        <v>671</v>
      </c>
      <c r="E239" s="22">
        <v>19</v>
      </c>
      <c r="F239" s="22" t="s">
        <v>924</v>
      </c>
      <c r="G239" s="22" t="s">
        <v>689</v>
      </c>
      <c r="H239" s="22" t="s">
        <v>925</v>
      </c>
      <c r="I239" s="22" t="s">
        <v>926</v>
      </c>
      <c r="J239" s="22"/>
      <c r="K239" s="22"/>
      <c r="L239" s="22"/>
      <c r="M239" s="22"/>
      <c r="N239" s="22"/>
      <c r="O239" s="22"/>
      <c r="P239" s="22"/>
      <c r="Q239" s="22"/>
      <c r="R239" s="22"/>
      <c r="S239" s="22"/>
      <c r="T239" s="22"/>
      <c r="U239" s="22"/>
      <c r="V239" s="22"/>
      <c r="W239" s="22"/>
      <c r="X239" s="22" t="s">
        <v>19</v>
      </c>
      <c r="Y239" s="22"/>
      <c r="Z239" s="22" t="s">
        <v>27</v>
      </c>
      <c r="AA239" s="22"/>
      <c r="AB239" s="22"/>
      <c r="AC239" s="22"/>
      <c r="AD239" s="22"/>
      <c r="AE239" s="27"/>
      <c r="AF239" s="22"/>
      <c r="AG239" s="36"/>
      <c r="AH239" s="22"/>
    </row>
    <row r="240" spans="2:34" ht="158.9" customHeight="1" x14ac:dyDescent="0.35">
      <c r="B240" s="16">
        <v>286</v>
      </c>
      <c r="C240" s="22" t="s">
        <v>225</v>
      </c>
      <c r="D240" s="22" t="s">
        <v>671</v>
      </c>
      <c r="E240" s="22">
        <v>19</v>
      </c>
      <c r="F240" s="22" t="s">
        <v>924</v>
      </c>
      <c r="G240" s="22" t="s">
        <v>689</v>
      </c>
      <c r="H240" s="22" t="s">
        <v>925</v>
      </c>
      <c r="I240" s="22" t="s">
        <v>927</v>
      </c>
      <c r="J240" s="22"/>
      <c r="K240" s="22"/>
      <c r="L240" s="22"/>
      <c r="M240" s="22"/>
      <c r="N240" s="22"/>
      <c r="O240" s="22"/>
      <c r="P240" s="22"/>
      <c r="Q240" s="22"/>
      <c r="R240" s="22"/>
      <c r="S240" s="22"/>
      <c r="T240" s="22"/>
      <c r="U240" s="22"/>
      <c r="V240" s="22"/>
      <c r="W240" s="22"/>
      <c r="X240" s="22" t="s">
        <v>19</v>
      </c>
      <c r="Y240" s="22"/>
      <c r="Z240" s="22" t="s">
        <v>27</v>
      </c>
      <c r="AA240" s="22"/>
      <c r="AB240" s="22"/>
      <c r="AC240" s="22"/>
      <c r="AD240" s="22"/>
      <c r="AE240" s="27"/>
      <c r="AF240" s="22"/>
      <c r="AG240" s="36"/>
      <c r="AH240" s="22"/>
    </row>
    <row r="241" spans="2:34" ht="158.9" customHeight="1" x14ac:dyDescent="0.35">
      <c r="B241" s="16">
        <v>358</v>
      </c>
      <c r="C241" s="22" t="s">
        <v>244</v>
      </c>
      <c r="D241" s="22" t="s">
        <v>671</v>
      </c>
      <c r="E241" s="22">
        <v>22</v>
      </c>
      <c r="F241" s="22" t="s">
        <v>874</v>
      </c>
      <c r="G241" s="22" t="s">
        <v>739</v>
      </c>
      <c r="H241" s="22" t="s">
        <v>875</v>
      </c>
      <c r="I241" s="22" t="s">
        <v>928</v>
      </c>
      <c r="J241" s="22"/>
      <c r="K241" s="22"/>
      <c r="L241" s="22"/>
      <c r="M241" s="22"/>
      <c r="N241" s="22"/>
      <c r="O241" s="22"/>
      <c r="P241" s="22"/>
      <c r="Q241" s="22"/>
      <c r="R241" s="22"/>
      <c r="S241" s="22"/>
      <c r="T241" s="22"/>
      <c r="U241" s="22"/>
      <c r="V241" s="22"/>
      <c r="W241" s="22"/>
      <c r="X241" s="22" t="s">
        <v>17</v>
      </c>
      <c r="Y241" s="22" t="s">
        <v>249</v>
      </c>
      <c r="Z241" s="22"/>
      <c r="AA241" s="22" t="s">
        <v>149</v>
      </c>
      <c r="AB241" s="22" t="s">
        <v>922</v>
      </c>
      <c r="AC241" s="22" t="s">
        <v>9</v>
      </c>
      <c r="AD241" s="22" t="s">
        <v>9</v>
      </c>
      <c r="AE241" s="27" t="s">
        <v>106</v>
      </c>
      <c r="AF241" s="22" t="s">
        <v>25</v>
      </c>
      <c r="AG241" s="36" t="s">
        <v>923</v>
      </c>
      <c r="AH241" s="22"/>
    </row>
    <row r="242" spans="2:34" ht="159" customHeight="1" x14ac:dyDescent="0.35">
      <c r="B242" s="16">
        <v>216</v>
      </c>
      <c r="C242" s="22" t="s">
        <v>251</v>
      </c>
      <c r="D242" s="22" t="s">
        <v>671</v>
      </c>
      <c r="E242" s="22" t="s">
        <v>834</v>
      </c>
      <c r="F242" s="22"/>
      <c r="G242" s="22" t="s">
        <v>835</v>
      </c>
      <c r="H242" s="60" t="s">
        <v>900</v>
      </c>
      <c r="I242" s="22" t="s">
        <v>678</v>
      </c>
      <c r="J242" s="22"/>
      <c r="K242" s="22"/>
      <c r="L242" s="22"/>
      <c r="M242" s="22"/>
      <c r="N242" s="22"/>
      <c r="O242" s="22"/>
      <c r="P242" s="22"/>
      <c r="Q242" s="22"/>
      <c r="R242" s="22"/>
      <c r="S242" s="22"/>
      <c r="T242" s="22"/>
      <c r="U242" s="22"/>
      <c r="V242" s="22"/>
      <c r="W242" s="22"/>
      <c r="X242" s="22" t="s">
        <v>17</v>
      </c>
      <c r="Y242" s="22" t="s">
        <v>899</v>
      </c>
      <c r="Z242" s="22"/>
      <c r="AA242" s="22" t="s">
        <v>149</v>
      </c>
      <c r="AB242" s="22" t="s">
        <v>679</v>
      </c>
      <c r="AC242" s="22" t="s">
        <v>9</v>
      </c>
      <c r="AD242" s="22" t="s">
        <v>9</v>
      </c>
      <c r="AE242" s="27" t="s">
        <v>126</v>
      </c>
      <c r="AF242" s="22" t="s">
        <v>16</v>
      </c>
      <c r="AG242" s="36" t="s">
        <v>680</v>
      </c>
      <c r="AH242" s="22" t="s">
        <v>24</v>
      </c>
    </row>
    <row r="243" spans="2:34" ht="152.9" customHeight="1" x14ac:dyDescent="0.35">
      <c r="B243" s="16">
        <v>213</v>
      </c>
      <c r="C243" s="22" t="s">
        <v>239</v>
      </c>
      <c r="D243" s="22" t="s">
        <v>671</v>
      </c>
      <c r="E243" s="22" t="s">
        <v>834</v>
      </c>
      <c r="F243" s="22"/>
      <c r="G243" s="22" t="s">
        <v>835</v>
      </c>
      <c r="H243" s="60" t="s">
        <v>900</v>
      </c>
      <c r="I243" s="22" t="s">
        <v>681</v>
      </c>
      <c r="J243" s="22"/>
      <c r="K243" s="22"/>
      <c r="L243" s="22"/>
      <c r="M243" s="22"/>
      <c r="N243" s="22"/>
      <c r="O243" s="22"/>
      <c r="P243" s="22"/>
      <c r="Q243" s="22"/>
      <c r="R243" s="22"/>
      <c r="S243" s="22"/>
      <c r="T243" s="22"/>
      <c r="U243" s="22"/>
      <c r="V243" s="22"/>
      <c r="W243" s="22"/>
      <c r="X243" s="22" t="s">
        <v>17</v>
      </c>
      <c r="Y243" s="22"/>
      <c r="Z243" s="22"/>
      <c r="AA243" s="22" t="s">
        <v>130</v>
      </c>
      <c r="AB243" s="22" t="s">
        <v>682</v>
      </c>
      <c r="AC243" s="22" t="s">
        <v>9</v>
      </c>
      <c r="AD243" s="22" t="s">
        <v>9</v>
      </c>
      <c r="AE243" s="27" t="s">
        <v>106</v>
      </c>
      <c r="AF243" s="22" t="s">
        <v>10</v>
      </c>
      <c r="AG243" s="36"/>
      <c r="AH243" s="22" t="s">
        <v>24</v>
      </c>
    </row>
    <row r="244" spans="2:34" ht="162" customHeight="1" x14ac:dyDescent="0.35">
      <c r="B244" s="16">
        <v>217</v>
      </c>
      <c r="C244" s="22" t="s">
        <v>236</v>
      </c>
      <c r="D244" s="22" t="s">
        <v>671</v>
      </c>
      <c r="E244" s="22" t="s">
        <v>834</v>
      </c>
      <c r="F244" s="22"/>
      <c r="G244" s="22" t="s">
        <v>835</v>
      </c>
      <c r="H244" s="60" t="s">
        <v>900</v>
      </c>
      <c r="I244" s="22" t="s">
        <v>683</v>
      </c>
      <c r="J244" s="22"/>
      <c r="K244" s="22"/>
      <c r="L244" s="22"/>
      <c r="M244" s="22"/>
      <c r="N244" s="22"/>
      <c r="O244" s="22"/>
      <c r="P244" s="22"/>
      <c r="Q244" s="22"/>
      <c r="R244" s="22"/>
      <c r="S244" s="22"/>
      <c r="T244" s="22"/>
      <c r="U244" s="22"/>
      <c r="V244" s="22"/>
      <c r="W244" s="22"/>
      <c r="X244" s="22" t="s">
        <v>17</v>
      </c>
      <c r="Y244" s="22" t="s">
        <v>929</v>
      </c>
      <c r="Z244" s="22"/>
      <c r="AA244" s="22" t="s">
        <v>130</v>
      </c>
      <c r="AB244" s="22" t="s">
        <v>684</v>
      </c>
      <c r="AC244" s="22" t="s">
        <v>9</v>
      </c>
      <c r="AD244" s="22" t="s">
        <v>9</v>
      </c>
      <c r="AE244" s="27" t="s">
        <v>106</v>
      </c>
      <c r="AF244" s="22" t="s">
        <v>16</v>
      </c>
      <c r="AG244" s="36" t="s">
        <v>685</v>
      </c>
      <c r="AH244" s="22" t="s">
        <v>24</v>
      </c>
    </row>
    <row r="245" spans="2:34" ht="150.65" customHeight="1" x14ac:dyDescent="0.35">
      <c r="B245" s="16">
        <v>215</v>
      </c>
      <c r="C245" s="22" t="s">
        <v>233</v>
      </c>
      <c r="D245" s="22" t="s">
        <v>671</v>
      </c>
      <c r="E245" s="22" t="s">
        <v>834</v>
      </c>
      <c r="F245" s="22"/>
      <c r="G245" s="22" t="s">
        <v>835</v>
      </c>
      <c r="H245" s="60" t="s">
        <v>900</v>
      </c>
      <c r="I245" s="22" t="s">
        <v>686</v>
      </c>
      <c r="J245" s="22"/>
      <c r="K245" s="22"/>
      <c r="L245" s="22"/>
      <c r="M245" s="22"/>
      <c r="N245" s="22"/>
      <c r="O245" s="22"/>
      <c r="P245" s="22"/>
      <c r="Q245" s="22"/>
      <c r="R245" s="22"/>
      <c r="S245" s="22"/>
      <c r="T245" s="22"/>
      <c r="U245" s="22"/>
      <c r="V245" s="22"/>
      <c r="W245" s="22"/>
      <c r="X245" s="22" t="s">
        <v>17</v>
      </c>
      <c r="Y245" s="22" t="s">
        <v>930</v>
      </c>
      <c r="Z245" s="22"/>
      <c r="AA245" s="22" t="s">
        <v>130</v>
      </c>
      <c r="AB245" s="22" t="s">
        <v>687</v>
      </c>
      <c r="AC245" s="22" t="s">
        <v>9</v>
      </c>
      <c r="AD245" s="22" t="s">
        <v>9</v>
      </c>
      <c r="AE245" s="27" t="s">
        <v>106</v>
      </c>
      <c r="AF245" s="22" t="s">
        <v>16</v>
      </c>
      <c r="AG245" s="36"/>
      <c r="AH245" s="22" t="s">
        <v>24</v>
      </c>
    </row>
    <row r="246" spans="2:34" ht="153.65" customHeight="1" x14ac:dyDescent="0.35">
      <c r="B246" s="16">
        <v>220</v>
      </c>
      <c r="C246" s="22" t="s">
        <v>244</v>
      </c>
      <c r="D246" s="22" t="s">
        <v>671</v>
      </c>
      <c r="E246" s="22" t="s">
        <v>834</v>
      </c>
      <c r="F246" s="22"/>
      <c r="G246" s="22" t="s">
        <v>835</v>
      </c>
      <c r="H246" s="60" t="s">
        <v>900</v>
      </c>
      <c r="I246" s="22" t="s">
        <v>837</v>
      </c>
      <c r="J246" s="22"/>
      <c r="K246" s="22"/>
      <c r="L246" s="22"/>
      <c r="M246" s="22"/>
      <c r="N246" s="22"/>
      <c r="O246" s="22"/>
      <c r="P246" s="22"/>
      <c r="Q246" s="22"/>
      <c r="R246" s="22"/>
      <c r="S246" s="22"/>
      <c r="T246" s="22"/>
      <c r="U246" s="22"/>
      <c r="V246" s="22"/>
      <c r="W246" s="22"/>
      <c r="X246" s="22" t="s">
        <v>17</v>
      </c>
      <c r="Y246" s="22" t="s">
        <v>931</v>
      </c>
      <c r="Z246" s="22"/>
      <c r="AA246" s="22" t="s">
        <v>149</v>
      </c>
      <c r="AB246" s="22" t="s">
        <v>838</v>
      </c>
      <c r="AC246" s="22" t="s">
        <v>9</v>
      </c>
      <c r="AD246" s="22" t="s">
        <v>9</v>
      </c>
      <c r="AE246" s="27" t="s">
        <v>126</v>
      </c>
      <c r="AF246" s="22" t="s">
        <v>10</v>
      </c>
      <c r="AG246" s="36" t="s">
        <v>839</v>
      </c>
      <c r="AH246" s="22"/>
    </row>
    <row r="247" spans="2:34" ht="145" x14ac:dyDescent="0.35">
      <c r="B247" s="16">
        <v>317</v>
      </c>
      <c r="C247" s="22" t="s">
        <v>236</v>
      </c>
      <c r="D247" s="22" t="s">
        <v>671</v>
      </c>
      <c r="E247" s="22">
        <v>21</v>
      </c>
      <c r="F247" s="22" t="s">
        <v>724</v>
      </c>
      <c r="G247" s="22" t="s">
        <v>725</v>
      </c>
      <c r="H247" s="22" t="s">
        <v>726</v>
      </c>
      <c r="I247" s="22" t="s">
        <v>932</v>
      </c>
      <c r="J247" s="22"/>
      <c r="K247" s="22"/>
      <c r="L247" s="22"/>
      <c r="M247" s="22"/>
      <c r="N247" s="22"/>
      <c r="O247" s="22"/>
      <c r="P247" s="22"/>
      <c r="Q247" s="22"/>
      <c r="R247" s="22"/>
      <c r="S247" s="22"/>
      <c r="T247" s="22"/>
      <c r="U247" s="22"/>
      <c r="V247" s="22"/>
      <c r="W247" s="22"/>
      <c r="X247" s="22" t="s">
        <v>19</v>
      </c>
      <c r="Y247" s="22"/>
      <c r="Z247" s="22" t="s">
        <v>50</v>
      </c>
      <c r="AA247" s="22" t="s">
        <v>164</v>
      </c>
      <c r="AB247" s="22"/>
      <c r="AC247" s="22"/>
      <c r="AD247" s="22" t="s">
        <v>15</v>
      </c>
      <c r="AE247" s="27" t="s">
        <v>145</v>
      </c>
      <c r="AF247" s="22" t="s">
        <v>16</v>
      </c>
      <c r="AG247" s="36" t="s">
        <v>891</v>
      </c>
      <c r="AH247" s="22"/>
    </row>
    <row r="248" spans="2:34" ht="168" x14ac:dyDescent="0.35">
      <c r="B248" s="16">
        <v>218</v>
      </c>
      <c r="C248" s="22" t="s">
        <v>314</v>
      </c>
      <c r="D248" s="22" t="s">
        <v>671</v>
      </c>
      <c r="E248" s="22" t="s">
        <v>834</v>
      </c>
      <c r="F248" s="22"/>
      <c r="G248" s="22" t="s">
        <v>835</v>
      </c>
      <c r="H248" s="60" t="s">
        <v>900</v>
      </c>
      <c r="I248" s="22" t="s">
        <v>840</v>
      </c>
      <c r="J248" s="22"/>
      <c r="K248" s="22"/>
      <c r="L248" s="22"/>
      <c r="M248" s="22"/>
      <c r="N248" s="22"/>
      <c r="O248" s="22"/>
      <c r="P248" s="22"/>
      <c r="Q248" s="22"/>
      <c r="R248" s="22"/>
      <c r="S248" s="22"/>
      <c r="T248" s="22"/>
      <c r="U248" s="22"/>
      <c r="V248" s="22"/>
      <c r="W248" s="22"/>
      <c r="X248" s="22" t="s">
        <v>19</v>
      </c>
      <c r="Y248" s="22"/>
      <c r="Z248" s="22" t="s">
        <v>27</v>
      </c>
      <c r="AA248" s="22"/>
      <c r="AB248" s="22"/>
      <c r="AC248" s="22"/>
      <c r="AD248" s="22"/>
      <c r="AE248" s="27"/>
      <c r="AF248" s="22"/>
      <c r="AG248" s="36"/>
      <c r="AH248" s="22"/>
    </row>
    <row r="249" spans="2:34" ht="104.15" customHeight="1" x14ac:dyDescent="0.35">
      <c r="B249" s="16">
        <v>219</v>
      </c>
      <c r="C249" s="22" t="s">
        <v>307</v>
      </c>
      <c r="D249" s="22" t="s">
        <v>671</v>
      </c>
      <c r="E249" s="22" t="s">
        <v>834</v>
      </c>
      <c r="F249" s="22"/>
      <c r="G249" s="22" t="s">
        <v>835</v>
      </c>
      <c r="H249" s="60" t="s">
        <v>900</v>
      </c>
      <c r="I249" s="59" t="s">
        <v>861</v>
      </c>
      <c r="J249" s="22"/>
      <c r="K249" s="22"/>
      <c r="L249" s="22"/>
      <c r="M249" s="22"/>
      <c r="N249" s="22"/>
      <c r="O249" s="22"/>
      <c r="P249" s="22"/>
      <c r="Q249" s="22"/>
      <c r="R249" s="22"/>
      <c r="S249" s="22"/>
      <c r="T249" s="22"/>
      <c r="U249" s="22"/>
      <c r="V249" s="22"/>
      <c r="W249" s="22"/>
      <c r="X249" s="22" t="s">
        <v>17</v>
      </c>
      <c r="Y249" s="22" t="s">
        <v>933</v>
      </c>
      <c r="Z249" s="22"/>
      <c r="AA249" s="22" t="s">
        <v>130</v>
      </c>
      <c r="AB249" s="22" t="s">
        <v>862</v>
      </c>
      <c r="AC249" s="22" t="s">
        <v>9</v>
      </c>
      <c r="AD249" s="22" t="s">
        <v>9</v>
      </c>
      <c r="AE249" s="27" t="s">
        <v>106</v>
      </c>
      <c r="AF249" s="22" t="s">
        <v>10</v>
      </c>
      <c r="AG249" s="36"/>
      <c r="AH249" s="22" t="s">
        <v>24</v>
      </c>
    </row>
    <row r="250" spans="2:34" ht="130.5" x14ac:dyDescent="0.35">
      <c r="B250" s="16">
        <v>239</v>
      </c>
      <c r="C250" s="22" t="s">
        <v>225</v>
      </c>
      <c r="D250" s="22" t="s">
        <v>671</v>
      </c>
      <c r="E250" s="22" t="s">
        <v>834</v>
      </c>
      <c r="F250" s="22"/>
      <c r="G250" s="22" t="s">
        <v>835</v>
      </c>
      <c r="H250" s="22" t="s">
        <v>934</v>
      </c>
      <c r="I250" s="22" t="s">
        <v>792</v>
      </c>
      <c r="J250" s="22"/>
      <c r="K250" s="22"/>
      <c r="L250" s="22"/>
      <c r="M250" s="22"/>
      <c r="N250" s="22"/>
      <c r="O250" s="22"/>
      <c r="P250" s="22"/>
      <c r="Q250" s="22"/>
      <c r="R250" s="22"/>
      <c r="S250" s="22"/>
      <c r="T250" s="22"/>
      <c r="U250" s="22"/>
      <c r="V250" s="22"/>
      <c r="W250" s="22"/>
      <c r="X250" s="22" t="s">
        <v>19</v>
      </c>
      <c r="Y250" s="22"/>
      <c r="Z250" s="22" t="s">
        <v>35</v>
      </c>
      <c r="AA250" s="22" t="s">
        <v>164</v>
      </c>
      <c r="AB250" s="22"/>
      <c r="AC250" s="22"/>
      <c r="AD250" s="22" t="s">
        <v>15</v>
      </c>
      <c r="AE250" s="27" t="s">
        <v>126</v>
      </c>
      <c r="AF250" s="22" t="s">
        <v>10</v>
      </c>
      <c r="AG250" s="36" t="s">
        <v>793</v>
      </c>
      <c r="AH250" s="22"/>
    </row>
    <row r="251" spans="2:34" ht="101.5" x14ac:dyDescent="0.35">
      <c r="B251" s="16">
        <v>414</v>
      </c>
      <c r="C251" s="22" t="s">
        <v>233</v>
      </c>
      <c r="D251" s="22" t="s">
        <v>671</v>
      </c>
      <c r="E251" s="22">
        <v>24</v>
      </c>
      <c r="F251" s="22" t="s">
        <v>813</v>
      </c>
      <c r="G251" s="22" t="s">
        <v>808</v>
      </c>
      <c r="H251" s="22" t="s">
        <v>814</v>
      </c>
      <c r="I251" s="22" t="s">
        <v>935</v>
      </c>
      <c r="J251" s="22"/>
      <c r="K251" s="22"/>
      <c r="L251" s="22"/>
      <c r="M251" s="22"/>
      <c r="N251" s="22"/>
      <c r="O251" s="22"/>
      <c r="P251" s="22"/>
      <c r="Q251" s="22"/>
      <c r="R251" s="22"/>
      <c r="S251" s="22"/>
      <c r="T251" s="22"/>
      <c r="U251" s="22"/>
      <c r="V251" s="22"/>
      <c r="W251" s="22"/>
      <c r="X251" s="22" t="s">
        <v>19</v>
      </c>
      <c r="Y251" s="22"/>
      <c r="Z251" s="22" t="s">
        <v>50</v>
      </c>
      <c r="AA251" s="22" t="s">
        <v>164</v>
      </c>
      <c r="AB251" s="22"/>
      <c r="AC251" s="22"/>
      <c r="AD251" s="22" t="s">
        <v>15</v>
      </c>
      <c r="AE251" s="27" t="s">
        <v>145</v>
      </c>
      <c r="AF251" s="22" t="s">
        <v>16</v>
      </c>
      <c r="AG251" s="36" t="s">
        <v>936</v>
      </c>
      <c r="AH251" s="22"/>
    </row>
    <row r="252" spans="2:34" ht="101.5" x14ac:dyDescent="0.35">
      <c r="B252" s="16">
        <v>413</v>
      </c>
      <c r="C252" s="22" t="s">
        <v>225</v>
      </c>
      <c r="D252" s="22" t="s">
        <v>671</v>
      </c>
      <c r="E252" s="22">
        <v>24</v>
      </c>
      <c r="F252" s="22" t="s">
        <v>813</v>
      </c>
      <c r="G252" s="22" t="s">
        <v>808</v>
      </c>
      <c r="H252" s="22" t="s">
        <v>814</v>
      </c>
      <c r="I252" s="22" t="s">
        <v>937</v>
      </c>
      <c r="J252" s="22"/>
      <c r="K252" s="22"/>
      <c r="L252" s="22"/>
      <c r="M252" s="22"/>
      <c r="N252" s="22"/>
      <c r="O252" s="22"/>
      <c r="P252" s="22"/>
      <c r="Q252" s="22"/>
      <c r="R252" s="22"/>
      <c r="S252" s="22"/>
      <c r="T252" s="22"/>
      <c r="U252" s="22"/>
      <c r="V252" s="22"/>
      <c r="W252" s="22"/>
      <c r="X252" s="22" t="s">
        <v>37</v>
      </c>
      <c r="Y252" s="22" t="s">
        <v>938</v>
      </c>
      <c r="Z252" s="22"/>
      <c r="AA252" s="22"/>
      <c r="AB252" s="22"/>
      <c r="AC252" s="22"/>
      <c r="AD252" s="22"/>
      <c r="AE252" s="27"/>
      <c r="AF252" s="22"/>
      <c r="AG252" s="36"/>
      <c r="AH252" s="22"/>
    </row>
    <row r="253" spans="2:34" ht="130.5" x14ac:dyDescent="0.35">
      <c r="B253" s="16">
        <v>231</v>
      </c>
      <c r="C253" s="22" t="s">
        <v>233</v>
      </c>
      <c r="D253" s="22" t="s">
        <v>671</v>
      </c>
      <c r="E253" s="22" t="s">
        <v>834</v>
      </c>
      <c r="F253" s="22"/>
      <c r="G253" s="22" t="s">
        <v>835</v>
      </c>
      <c r="H253" s="22" t="s">
        <v>893</v>
      </c>
      <c r="I253" s="22" t="s">
        <v>776</v>
      </c>
      <c r="J253" s="22"/>
      <c r="K253" s="22"/>
      <c r="L253" s="22"/>
      <c r="M253" s="22"/>
      <c r="N253" s="22"/>
      <c r="O253" s="22"/>
      <c r="P253" s="22"/>
      <c r="Q253" s="22"/>
      <c r="R253" s="22"/>
      <c r="S253" s="22"/>
      <c r="T253" s="22"/>
      <c r="U253" s="22"/>
      <c r="V253" s="22"/>
      <c r="W253" s="22" t="s">
        <v>126</v>
      </c>
      <c r="X253" s="22" t="s">
        <v>19</v>
      </c>
      <c r="Y253" s="22" t="s">
        <v>782</v>
      </c>
      <c r="Z253" s="22" t="s">
        <v>44</v>
      </c>
      <c r="AA253" s="22" t="s">
        <v>164</v>
      </c>
      <c r="AB253" s="22" t="s">
        <v>939</v>
      </c>
      <c r="AC253" s="22" t="s">
        <v>15</v>
      </c>
      <c r="AD253" s="22" t="s">
        <v>15</v>
      </c>
      <c r="AE253" s="27" t="s">
        <v>126</v>
      </c>
      <c r="AF253" s="22" t="s">
        <v>25</v>
      </c>
      <c r="AG253" s="36"/>
      <c r="AH253" s="22"/>
    </row>
    <row r="254" spans="2:34" ht="116" x14ac:dyDescent="0.35">
      <c r="B254" s="16">
        <v>287</v>
      </c>
      <c r="C254" s="22" t="s">
        <v>233</v>
      </c>
      <c r="D254" s="22" t="s">
        <v>671</v>
      </c>
      <c r="E254" s="22">
        <v>19</v>
      </c>
      <c r="F254" s="22" t="s">
        <v>924</v>
      </c>
      <c r="G254" s="22" t="s">
        <v>689</v>
      </c>
      <c r="H254" s="22" t="s">
        <v>925</v>
      </c>
      <c r="I254" s="22" t="s">
        <v>940</v>
      </c>
      <c r="J254" s="22"/>
      <c r="K254" s="22"/>
      <c r="L254" s="22"/>
      <c r="M254" s="22"/>
      <c r="N254" s="22"/>
      <c r="O254" s="22"/>
      <c r="P254" s="22"/>
      <c r="Q254" s="22"/>
      <c r="R254" s="22"/>
      <c r="S254" s="22"/>
      <c r="T254" s="22"/>
      <c r="U254" s="22"/>
      <c r="V254" s="22"/>
      <c r="W254" s="22"/>
      <c r="X254" s="22" t="s">
        <v>19</v>
      </c>
      <c r="Y254" s="22"/>
      <c r="Z254" s="22" t="s">
        <v>27</v>
      </c>
      <c r="AA254" s="22"/>
      <c r="AB254" s="22"/>
      <c r="AC254" s="22"/>
      <c r="AD254" s="22"/>
      <c r="AE254" s="27"/>
      <c r="AF254" s="22"/>
      <c r="AG254" s="36"/>
      <c r="AH254" s="22"/>
    </row>
    <row r="255" spans="2:34" ht="145" x14ac:dyDescent="0.35">
      <c r="B255" s="16">
        <v>315</v>
      </c>
      <c r="C255" s="22" t="s">
        <v>233</v>
      </c>
      <c r="D255" s="22" t="s">
        <v>671</v>
      </c>
      <c r="E255" s="22">
        <v>21</v>
      </c>
      <c r="F255" s="22" t="s">
        <v>724</v>
      </c>
      <c r="G255" s="22" t="s">
        <v>725</v>
      </c>
      <c r="H255" s="22" t="s">
        <v>726</v>
      </c>
      <c r="I255" s="22" t="s">
        <v>941</v>
      </c>
      <c r="J255" s="22"/>
      <c r="K255" s="22"/>
      <c r="L255" s="22"/>
      <c r="M255" s="22"/>
      <c r="N255" s="22"/>
      <c r="O255" s="22"/>
      <c r="P255" s="22"/>
      <c r="Q255" s="22"/>
      <c r="R255" s="22"/>
      <c r="S255" s="22"/>
      <c r="T255" s="22"/>
      <c r="U255" s="22"/>
      <c r="V255" s="22"/>
      <c r="W255" s="22"/>
      <c r="X255" s="22" t="s">
        <v>17</v>
      </c>
      <c r="Y255" s="22"/>
      <c r="Z255" s="22"/>
      <c r="AA255" s="22" t="s">
        <v>149</v>
      </c>
      <c r="AB255" s="22" t="s">
        <v>942</v>
      </c>
      <c r="AC255" s="22" t="s">
        <v>9</v>
      </c>
      <c r="AD255" s="22" t="s">
        <v>9</v>
      </c>
      <c r="AE255" s="27" t="s">
        <v>106</v>
      </c>
      <c r="AF255" s="22" t="s">
        <v>25</v>
      </c>
      <c r="AG255" s="36"/>
      <c r="AH255" s="22"/>
    </row>
    <row r="256" spans="2:34" ht="130.5" x14ac:dyDescent="0.35">
      <c r="B256" s="16">
        <v>244</v>
      </c>
      <c r="C256" s="22" t="s">
        <v>251</v>
      </c>
      <c r="D256" s="22" t="s">
        <v>671</v>
      </c>
      <c r="E256" s="22" t="s">
        <v>834</v>
      </c>
      <c r="F256" s="22"/>
      <c r="G256" s="22" t="s">
        <v>835</v>
      </c>
      <c r="H256" s="22" t="s">
        <v>901</v>
      </c>
      <c r="I256" s="57" t="s">
        <v>801</v>
      </c>
      <c r="J256" s="22"/>
      <c r="K256" s="22"/>
      <c r="L256" s="22"/>
      <c r="M256" s="22"/>
      <c r="N256" s="22"/>
      <c r="O256" s="22"/>
      <c r="P256" s="22"/>
      <c r="Q256" s="22"/>
      <c r="R256" s="22"/>
      <c r="S256" s="22"/>
      <c r="T256" s="22"/>
      <c r="U256" s="22"/>
      <c r="V256" s="22"/>
      <c r="W256" s="22"/>
      <c r="X256" s="22" t="s">
        <v>41</v>
      </c>
      <c r="Y256" s="22" t="s">
        <v>249</v>
      </c>
      <c r="Z256" s="22"/>
      <c r="AA256" s="22" t="s">
        <v>164</v>
      </c>
      <c r="AB256" s="22" t="s">
        <v>943</v>
      </c>
      <c r="AC256" s="22" t="s">
        <v>15</v>
      </c>
      <c r="AD256" s="22" t="s">
        <v>15</v>
      </c>
      <c r="AE256" s="27" t="s">
        <v>145</v>
      </c>
      <c r="AF256" s="22" t="s">
        <v>29</v>
      </c>
      <c r="AG256" s="36" t="s">
        <v>804</v>
      </c>
      <c r="AH256" s="22"/>
    </row>
    <row r="257" spans="2:34" ht="130.5" x14ac:dyDescent="0.35">
      <c r="B257" s="16">
        <v>245</v>
      </c>
      <c r="C257" s="22" t="s">
        <v>236</v>
      </c>
      <c r="D257" s="22" t="s">
        <v>671</v>
      </c>
      <c r="E257" s="22" t="s">
        <v>834</v>
      </c>
      <c r="F257" s="22"/>
      <c r="G257" s="22" t="s">
        <v>835</v>
      </c>
      <c r="H257" s="22" t="s">
        <v>901</v>
      </c>
      <c r="I257" s="22" t="s">
        <v>805</v>
      </c>
      <c r="J257" s="22"/>
      <c r="K257" s="22"/>
      <c r="L257" s="22"/>
      <c r="M257" s="22"/>
      <c r="N257" s="22"/>
      <c r="O257" s="22"/>
      <c r="P257" s="22"/>
      <c r="Q257" s="22"/>
      <c r="R257" s="22"/>
      <c r="S257" s="22"/>
      <c r="T257" s="22"/>
      <c r="U257" s="22"/>
      <c r="V257" s="22"/>
      <c r="W257" s="22"/>
      <c r="X257" s="22" t="s">
        <v>19</v>
      </c>
      <c r="Y257" s="22"/>
      <c r="Z257" s="22" t="s">
        <v>42</v>
      </c>
      <c r="AA257" s="22"/>
      <c r="AB257" s="22"/>
      <c r="AC257" s="22"/>
      <c r="AD257" s="22"/>
      <c r="AE257" s="27"/>
      <c r="AF257" s="22"/>
      <c r="AG257" s="36"/>
      <c r="AH257" s="22"/>
    </row>
    <row r="258" spans="2:34" ht="101.5" x14ac:dyDescent="0.35">
      <c r="B258" s="16">
        <v>420</v>
      </c>
      <c r="C258" s="22" t="s">
        <v>239</v>
      </c>
      <c r="D258" s="22" t="s">
        <v>671</v>
      </c>
      <c r="E258" s="22">
        <v>24</v>
      </c>
      <c r="F258" s="22" t="s">
        <v>944</v>
      </c>
      <c r="G258" s="22" t="s">
        <v>808</v>
      </c>
      <c r="H258" s="22" t="s">
        <v>945</v>
      </c>
      <c r="I258" s="22" t="s">
        <v>946</v>
      </c>
      <c r="J258" s="22"/>
      <c r="K258" s="22"/>
      <c r="L258" s="22"/>
      <c r="M258" s="22"/>
      <c r="N258" s="22"/>
      <c r="O258" s="22"/>
      <c r="P258" s="22"/>
      <c r="Q258" s="22"/>
      <c r="R258" s="22"/>
      <c r="S258" s="22"/>
      <c r="T258" s="22"/>
      <c r="U258" s="22"/>
      <c r="V258" s="22"/>
      <c r="W258" s="22"/>
      <c r="X258" s="22" t="s">
        <v>41</v>
      </c>
      <c r="Y258" s="22" t="s">
        <v>388</v>
      </c>
      <c r="Z258" s="22"/>
      <c r="AA258" s="22" t="s">
        <v>137</v>
      </c>
      <c r="AB258" s="22" t="s">
        <v>947</v>
      </c>
      <c r="AC258" s="22" t="s">
        <v>15</v>
      </c>
      <c r="AD258" s="22" t="s">
        <v>9</v>
      </c>
      <c r="AE258" s="27" t="s">
        <v>145</v>
      </c>
      <c r="AF258" s="22" t="s">
        <v>29</v>
      </c>
      <c r="AG258" s="36" t="s">
        <v>948</v>
      </c>
      <c r="AH258" s="22"/>
    </row>
    <row r="259" spans="2:34" ht="145" x14ac:dyDescent="0.35">
      <c r="B259" s="16">
        <v>318</v>
      </c>
      <c r="C259" s="22" t="s">
        <v>314</v>
      </c>
      <c r="D259" s="22" t="s">
        <v>671</v>
      </c>
      <c r="E259" s="22">
        <v>21</v>
      </c>
      <c r="F259" s="22" t="s">
        <v>724</v>
      </c>
      <c r="G259" s="22" t="s">
        <v>725</v>
      </c>
      <c r="H259" s="22" t="s">
        <v>726</v>
      </c>
      <c r="I259" s="22" t="s">
        <v>949</v>
      </c>
      <c r="J259" s="22"/>
      <c r="K259" s="22"/>
      <c r="L259" s="22"/>
      <c r="M259" s="22"/>
      <c r="N259" s="22"/>
      <c r="O259" s="22"/>
      <c r="P259" s="22"/>
      <c r="Q259" s="22"/>
      <c r="R259" s="22"/>
      <c r="S259" s="22"/>
      <c r="T259" s="22"/>
      <c r="U259" s="22"/>
      <c r="V259" s="22"/>
      <c r="W259" s="22"/>
      <c r="X259" s="22" t="s">
        <v>17</v>
      </c>
      <c r="Y259" s="22"/>
      <c r="Z259" s="22"/>
      <c r="AA259" s="22" t="s">
        <v>149</v>
      </c>
      <c r="AB259" s="22" t="s">
        <v>950</v>
      </c>
      <c r="AC259" s="22" t="s">
        <v>9</v>
      </c>
      <c r="AD259" s="22" t="s">
        <v>9</v>
      </c>
      <c r="AE259" s="27" t="s">
        <v>106</v>
      </c>
      <c r="AF259" s="22" t="s">
        <v>25</v>
      </c>
      <c r="AG259" s="36"/>
      <c r="AH259" s="22"/>
    </row>
    <row r="260" spans="2:34" ht="145" x14ac:dyDescent="0.35">
      <c r="B260" s="16">
        <v>319</v>
      </c>
      <c r="C260" s="22" t="s">
        <v>307</v>
      </c>
      <c r="D260" s="22" t="s">
        <v>671</v>
      </c>
      <c r="E260" s="22">
        <v>21</v>
      </c>
      <c r="F260" s="22" t="s">
        <v>724</v>
      </c>
      <c r="G260" s="22" t="s">
        <v>725</v>
      </c>
      <c r="H260" s="22" t="s">
        <v>726</v>
      </c>
      <c r="I260" s="22" t="s">
        <v>951</v>
      </c>
      <c r="J260" s="22"/>
      <c r="K260" s="22"/>
      <c r="L260" s="22"/>
      <c r="M260" s="22"/>
      <c r="N260" s="22"/>
      <c r="O260" s="22"/>
      <c r="P260" s="22"/>
      <c r="Q260" s="22"/>
      <c r="R260" s="22"/>
      <c r="S260" s="22"/>
      <c r="T260" s="22"/>
      <c r="U260" s="22"/>
      <c r="V260" s="22"/>
      <c r="W260" s="22"/>
      <c r="X260" s="22" t="s">
        <v>17</v>
      </c>
      <c r="Y260" s="22" t="s">
        <v>952</v>
      </c>
      <c r="Z260" s="22"/>
      <c r="AA260" s="22" t="s">
        <v>149</v>
      </c>
      <c r="AB260" s="22" t="s">
        <v>953</v>
      </c>
      <c r="AC260" s="22" t="s">
        <v>9</v>
      </c>
      <c r="AD260" s="22" t="s">
        <v>9</v>
      </c>
      <c r="AE260" s="27" t="s">
        <v>126</v>
      </c>
      <c r="AF260" s="22" t="s">
        <v>25</v>
      </c>
      <c r="AG260" s="36"/>
      <c r="AH260" s="22"/>
    </row>
    <row r="261" spans="2:34" ht="406" x14ac:dyDescent="0.35">
      <c r="B261" s="16">
        <v>320</v>
      </c>
      <c r="C261" s="22" t="s">
        <v>244</v>
      </c>
      <c r="D261" s="22" t="s">
        <v>671</v>
      </c>
      <c r="E261" s="22">
        <v>21</v>
      </c>
      <c r="F261" s="22" t="s">
        <v>724</v>
      </c>
      <c r="G261" s="22" t="s">
        <v>725</v>
      </c>
      <c r="H261" s="22" t="s">
        <v>726</v>
      </c>
      <c r="I261" s="22" t="s">
        <v>954</v>
      </c>
      <c r="J261" s="22"/>
      <c r="K261" s="22"/>
      <c r="L261" s="22"/>
      <c r="M261" s="22"/>
      <c r="N261" s="22"/>
      <c r="O261" s="22"/>
      <c r="P261" s="22"/>
      <c r="Q261" s="22"/>
      <c r="R261" s="22"/>
      <c r="S261" s="22"/>
      <c r="T261" s="22"/>
      <c r="U261" s="22"/>
      <c r="V261" s="22"/>
      <c r="W261" s="22"/>
      <c r="X261" s="22" t="s">
        <v>17</v>
      </c>
      <c r="Y261" s="22" t="s">
        <v>388</v>
      </c>
      <c r="Z261" s="22"/>
      <c r="AA261" s="22" t="s">
        <v>149</v>
      </c>
      <c r="AB261" s="22" t="s">
        <v>955</v>
      </c>
      <c r="AC261" s="22" t="s">
        <v>9</v>
      </c>
      <c r="AD261" s="22" t="s">
        <v>9</v>
      </c>
      <c r="AE261" s="27" t="s">
        <v>106</v>
      </c>
      <c r="AF261" s="22" t="s">
        <v>25</v>
      </c>
      <c r="AG261" s="36"/>
      <c r="AH261" s="22"/>
    </row>
    <row r="262" spans="2:34" ht="101.5" x14ac:dyDescent="0.35">
      <c r="B262" s="16">
        <v>418</v>
      </c>
      <c r="C262" s="22" t="s">
        <v>225</v>
      </c>
      <c r="D262" s="22" t="s">
        <v>671</v>
      </c>
      <c r="E262" s="22">
        <v>24</v>
      </c>
      <c r="F262" s="22" t="s">
        <v>956</v>
      </c>
      <c r="G262" s="22" t="s">
        <v>808</v>
      </c>
      <c r="H262" s="22" t="s">
        <v>957</v>
      </c>
      <c r="I262" s="22" t="s">
        <v>958</v>
      </c>
      <c r="J262" s="22"/>
      <c r="K262" s="22"/>
      <c r="L262" s="22"/>
      <c r="M262" s="22"/>
      <c r="N262" s="22"/>
      <c r="O262" s="22"/>
      <c r="P262" s="22"/>
      <c r="Q262" s="22"/>
      <c r="R262" s="22"/>
      <c r="S262" s="22"/>
      <c r="T262" s="22"/>
      <c r="U262" s="22"/>
      <c r="V262" s="22"/>
      <c r="W262" s="22"/>
      <c r="X262" s="22" t="s">
        <v>19</v>
      </c>
      <c r="Y262" s="22"/>
      <c r="Z262" s="22" t="s">
        <v>35</v>
      </c>
      <c r="AA262" s="22" t="s">
        <v>164</v>
      </c>
      <c r="AB262" s="22"/>
      <c r="AC262" s="22"/>
      <c r="AD262" s="22" t="s">
        <v>15</v>
      </c>
      <c r="AE262" s="27" t="s">
        <v>145</v>
      </c>
      <c r="AF262" s="22" t="s">
        <v>10</v>
      </c>
      <c r="AG262" s="36" t="s">
        <v>959</v>
      </c>
      <c r="AH262" s="22"/>
    </row>
    <row r="263" spans="2:34" ht="145" x14ac:dyDescent="0.35">
      <c r="B263" s="16">
        <v>331</v>
      </c>
      <c r="C263" s="22" t="s">
        <v>233</v>
      </c>
      <c r="D263" s="22" t="s">
        <v>671</v>
      </c>
      <c r="E263" s="22">
        <v>21</v>
      </c>
      <c r="F263" s="22" t="s">
        <v>960</v>
      </c>
      <c r="G263" s="22" t="s">
        <v>725</v>
      </c>
      <c r="H263" s="22" t="s">
        <v>961</v>
      </c>
      <c r="I263" s="22" t="s">
        <v>962</v>
      </c>
      <c r="J263" s="22"/>
      <c r="K263" s="22"/>
      <c r="L263" s="22"/>
      <c r="M263" s="22"/>
      <c r="N263" s="22"/>
      <c r="O263" s="22"/>
      <c r="P263" s="22"/>
      <c r="Q263" s="22"/>
      <c r="R263" s="22"/>
      <c r="S263" s="22"/>
      <c r="T263" s="22"/>
      <c r="U263" s="22"/>
      <c r="V263" s="22"/>
      <c r="W263" s="22"/>
      <c r="X263" s="22" t="s">
        <v>13</v>
      </c>
      <c r="Y263" s="22"/>
      <c r="Z263" s="22"/>
      <c r="AA263" s="22"/>
      <c r="AB263" s="22"/>
      <c r="AC263" s="22"/>
      <c r="AD263" s="22"/>
      <c r="AE263" s="27"/>
      <c r="AF263" s="22"/>
      <c r="AG263" s="36" t="s">
        <v>963</v>
      </c>
      <c r="AH263" s="22"/>
    </row>
    <row r="264" spans="2:34" ht="145" x14ac:dyDescent="0.35">
      <c r="B264" s="16">
        <v>330</v>
      </c>
      <c r="C264" s="22" t="s">
        <v>225</v>
      </c>
      <c r="D264" s="22" t="s">
        <v>671</v>
      </c>
      <c r="E264" s="22">
        <v>21</v>
      </c>
      <c r="F264" s="22" t="s">
        <v>960</v>
      </c>
      <c r="G264" s="22" t="s">
        <v>725</v>
      </c>
      <c r="H264" s="22" t="s">
        <v>961</v>
      </c>
      <c r="I264" s="22" t="s">
        <v>964</v>
      </c>
      <c r="J264" s="22"/>
      <c r="K264" s="22"/>
      <c r="L264" s="22"/>
      <c r="M264" s="22"/>
      <c r="N264" s="22"/>
      <c r="O264" s="22"/>
      <c r="P264" s="22"/>
      <c r="Q264" s="22"/>
      <c r="R264" s="22"/>
      <c r="S264" s="22"/>
      <c r="T264" s="22"/>
      <c r="U264" s="22"/>
      <c r="V264" s="22"/>
      <c r="W264" s="22"/>
      <c r="X264" s="22" t="s">
        <v>19</v>
      </c>
      <c r="Y264" s="22"/>
      <c r="Z264" s="22" t="s">
        <v>12</v>
      </c>
      <c r="AA264" s="22" t="s">
        <v>149</v>
      </c>
      <c r="AB264" s="22"/>
      <c r="AC264" s="22"/>
      <c r="AD264" s="22"/>
      <c r="AE264" s="27"/>
      <c r="AF264" s="22"/>
      <c r="AG264" s="36"/>
      <c r="AH264" s="22"/>
    </row>
    <row r="265" spans="2:34" ht="145" x14ac:dyDescent="0.35">
      <c r="B265" s="16">
        <v>329</v>
      </c>
      <c r="C265" s="22" t="s">
        <v>239</v>
      </c>
      <c r="D265" s="22" t="s">
        <v>671</v>
      </c>
      <c r="E265" s="22">
        <v>21</v>
      </c>
      <c r="F265" s="22" t="s">
        <v>960</v>
      </c>
      <c r="G265" s="22" t="s">
        <v>725</v>
      </c>
      <c r="H265" s="22" t="s">
        <v>961</v>
      </c>
      <c r="I265" s="22" t="s">
        <v>965</v>
      </c>
      <c r="J265" s="22"/>
      <c r="K265" s="22"/>
      <c r="L265" s="22"/>
      <c r="M265" s="22"/>
      <c r="N265" s="22"/>
      <c r="O265" s="22"/>
      <c r="P265" s="22"/>
      <c r="Q265" s="22"/>
      <c r="R265" s="22"/>
      <c r="S265" s="22"/>
      <c r="T265" s="22"/>
      <c r="U265" s="22"/>
      <c r="V265" s="22"/>
      <c r="W265" s="22"/>
      <c r="X265" s="22" t="s">
        <v>17</v>
      </c>
      <c r="Y265" s="22"/>
      <c r="Z265" s="22"/>
      <c r="AA265" s="22" t="s">
        <v>164</v>
      </c>
      <c r="AB265" s="22"/>
      <c r="AC265" s="22"/>
      <c r="AD265" s="22"/>
      <c r="AE265" s="27"/>
      <c r="AF265" s="22" t="s">
        <v>25</v>
      </c>
      <c r="AG265" s="36"/>
      <c r="AH265" s="22"/>
    </row>
    <row r="266" spans="2:34" ht="145" x14ac:dyDescent="0.35">
      <c r="B266" s="16">
        <v>325</v>
      </c>
      <c r="C266" s="22" t="s">
        <v>239</v>
      </c>
      <c r="D266" s="22" t="s">
        <v>671</v>
      </c>
      <c r="E266" s="22">
        <v>21</v>
      </c>
      <c r="F266" s="22" t="s">
        <v>966</v>
      </c>
      <c r="G266" s="22" t="s">
        <v>725</v>
      </c>
      <c r="H266" s="22" t="s">
        <v>967</v>
      </c>
      <c r="I266" s="22" t="s">
        <v>968</v>
      </c>
      <c r="J266" s="22"/>
      <c r="K266" s="22"/>
      <c r="L266" s="22"/>
      <c r="M266" s="22"/>
      <c r="N266" s="22"/>
      <c r="O266" s="22"/>
      <c r="P266" s="22"/>
      <c r="Q266" s="22"/>
      <c r="R266" s="22"/>
      <c r="S266" s="22"/>
      <c r="T266" s="22"/>
      <c r="U266" s="22"/>
      <c r="V266" s="22"/>
      <c r="W266" s="22"/>
      <c r="X266" s="22" t="s">
        <v>39</v>
      </c>
      <c r="Y266" s="22" t="s">
        <v>388</v>
      </c>
      <c r="Z266" s="22"/>
      <c r="AA266" s="22"/>
      <c r="AB266" s="22"/>
      <c r="AC266" s="22"/>
      <c r="AD266" s="22"/>
      <c r="AE266" s="27"/>
      <c r="AF266" s="22"/>
      <c r="AG266" s="36"/>
      <c r="AH266" s="22"/>
    </row>
    <row r="267" spans="2:34" ht="72.5" x14ac:dyDescent="0.35">
      <c r="B267" s="16">
        <v>326</v>
      </c>
      <c r="C267" s="22" t="s">
        <v>225</v>
      </c>
      <c r="D267" s="22" t="s">
        <v>671</v>
      </c>
      <c r="E267" s="22">
        <v>27</v>
      </c>
      <c r="F267" s="22" t="s">
        <v>969</v>
      </c>
      <c r="G267" s="22" t="s">
        <v>529</v>
      </c>
      <c r="H267" s="22" t="s">
        <v>970</v>
      </c>
      <c r="I267" s="22" t="s">
        <v>971</v>
      </c>
      <c r="J267" s="22"/>
      <c r="K267" s="22"/>
      <c r="L267" s="22"/>
      <c r="M267" s="22"/>
      <c r="N267" s="22"/>
      <c r="O267" s="22"/>
      <c r="P267" s="22"/>
      <c r="Q267" s="22"/>
      <c r="R267" s="22"/>
      <c r="S267" s="22"/>
      <c r="T267" s="22"/>
      <c r="U267" s="22"/>
      <c r="V267" s="22"/>
      <c r="W267" s="22"/>
      <c r="X267" s="22" t="s">
        <v>39</v>
      </c>
      <c r="Y267" s="22"/>
      <c r="Z267" s="22"/>
      <c r="AA267" s="22"/>
      <c r="AB267" s="22"/>
      <c r="AC267" s="22"/>
      <c r="AD267" s="22"/>
      <c r="AE267" s="27"/>
      <c r="AF267" s="22"/>
      <c r="AG267" s="36"/>
      <c r="AH267" s="22"/>
    </row>
    <row r="268" spans="2:34" ht="101.5" x14ac:dyDescent="0.35">
      <c r="B268" s="16">
        <v>417</v>
      </c>
      <c r="C268" s="22" t="s">
        <v>239</v>
      </c>
      <c r="D268" s="22" t="s">
        <v>671</v>
      </c>
      <c r="E268" s="22">
        <v>24</v>
      </c>
      <c r="F268" s="22" t="s">
        <v>956</v>
      </c>
      <c r="G268" s="22" t="s">
        <v>808</v>
      </c>
      <c r="H268" s="22" t="s">
        <v>957</v>
      </c>
      <c r="I268" s="22" t="s">
        <v>972</v>
      </c>
      <c r="J268" s="22"/>
      <c r="K268" s="22"/>
      <c r="L268" s="22"/>
      <c r="M268" s="22"/>
      <c r="N268" s="22"/>
      <c r="O268" s="22"/>
      <c r="P268" s="22"/>
      <c r="Q268" s="22"/>
      <c r="R268" s="22"/>
      <c r="S268" s="22"/>
      <c r="T268" s="22"/>
      <c r="U268" s="22"/>
      <c r="V268" s="22"/>
      <c r="W268" s="22"/>
      <c r="X268" s="22" t="s">
        <v>19</v>
      </c>
      <c r="Y268" s="22" t="s">
        <v>388</v>
      </c>
      <c r="Z268" s="22" t="s">
        <v>50</v>
      </c>
      <c r="AA268" s="22" t="s">
        <v>130</v>
      </c>
      <c r="AB268" s="22" t="s">
        <v>973</v>
      </c>
      <c r="AC268" s="22" t="s">
        <v>9</v>
      </c>
      <c r="AD268" s="22" t="s">
        <v>15</v>
      </c>
      <c r="AE268" s="27" t="s">
        <v>126</v>
      </c>
      <c r="AF268" s="22" t="s">
        <v>10</v>
      </c>
      <c r="AG268" s="36" t="s">
        <v>974</v>
      </c>
      <c r="AH268" s="22"/>
    </row>
    <row r="269" spans="2:34" ht="145" x14ac:dyDescent="0.35">
      <c r="B269" s="16">
        <v>327</v>
      </c>
      <c r="C269" s="22" t="s">
        <v>239</v>
      </c>
      <c r="D269" s="22" t="s">
        <v>671</v>
      </c>
      <c r="E269" s="22">
        <v>21</v>
      </c>
      <c r="F269" s="22" t="s">
        <v>975</v>
      </c>
      <c r="G269" s="22" t="s">
        <v>725</v>
      </c>
      <c r="H269" s="22" t="s">
        <v>976</v>
      </c>
      <c r="I269" s="22" t="s">
        <v>977</v>
      </c>
      <c r="J269" s="22"/>
      <c r="K269" s="22"/>
      <c r="L269" s="22"/>
      <c r="M269" s="22"/>
      <c r="N269" s="22"/>
      <c r="O269" s="22"/>
      <c r="P269" s="22"/>
      <c r="Q269" s="22"/>
      <c r="R269" s="22"/>
      <c r="S269" s="22"/>
      <c r="T269" s="22"/>
      <c r="U269" s="22"/>
      <c r="V269" s="22"/>
      <c r="W269" s="22"/>
      <c r="X269" s="22" t="s">
        <v>17</v>
      </c>
      <c r="Y269" s="22" t="s">
        <v>388</v>
      </c>
      <c r="Z269" s="22"/>
      <c r="AA269" s="22" t="s">
        <v>149</v>
      </c>
      <c r="AB269" s="22" t="s">
        <v>978</v>
      </c>
      <c r="AC269" s="22" t="s">
        <v>9</v>
      </c>
      <c r="AD269" s="22" t="s">
        <v>9</v>
      </c>
      <c r="AE269" s="27" t="s">
        <v>106</v>
      </c>
      <c r="AF269" s="22" t="s">
        <v>25</v>
      </c>
      <c r="AG269" s="36" t="s">
        <v>979</v>
      </c>
      <c r="AH269" s="22"/>
    </row>
    <row r="270" spans="2:34" ht="130.5" x14ac:dyDescent="0.35">
      <c r="B270" s="16">
        <v>243</v>
      </c>
      <c r="C270" s="22" t="s">
        <v>233</v>
      </c>
      <c r="D270" s="22" t="s">
        <v>671</v>
      </c>
      <c r="E270" s="22" t="s">
        <v>834</v>
      </c>
      <c r="F270" s="22"/>
      <c r="G270" s="22" t="s">
        <v>835</v>
      </c>
      <c r="H270" s="22" t="s">
        <v>901</v>
      </c>
      <c r="I270" s="22" t="s">
        <v>806</v>
      </c>
      <c r="J270" s="22"/>
      <c r="K270" s="22"/>
      <c r="L270" s="22"/>
      <c r="M270" s="22"/>
      <c r="N270" s="22"/>
      <c r="O270" s="22"/>
      <c r="P270" s="22"/>
      <c r="Q270" s="22"/>
      <c r="R270" s="22"/>
      <c r="S270" s="22"/>
      <c r="T270" s="22"/>
      <c r="U270" s="22"/>
      <c r="V270" s="22"/>
      <c r="W270" s="22"/>
      <c r="X270" s="22" t="s">
        <v>19</v>
      </c>
      <c r="Y270" s="22" t="s">
        <v>980</v>
      </c>
      <c r="Z270" s="22" t="s">
        <v>38</v>
      </c>
      <c r="AA270" s="22" t="s">
        <v>130</v>
      </c>
      <c r="AB270" s="22" t="s">
        <v>854</v>
      </c>
      <c r="AC270" s="22" t="s">
        <v>9</v>
      </c>
      <c r="AD270" s="22" t="s">
        <v>9</v>
      </c>
      <c r="AE270" s="27" t="s">
        <v>106</v>
      </c>
      <c r="AF270" s="22" t="s">
        <v>16</v>
      </c>
      <c r="AG270" s="36" t="s">
        <v>981</v>
      </c>
      <c r="AH270" s="22" t="s">
        <v>24</v>
      </c>
    </row>
    <row r="271" spans="2:34" ht="130.5" x14ac:dyDescent="0.35">
      <c r="B271" s="16">
        <v>335</v>
      </c>
      <c r="C271" s="22" t="s">
        <v>239</v>
      </c>
      <c r="D271" s="22" t="s">
        <v>671</v>
      </c>
      <c r="E271" s="22">
        <v>22</v>
      </c>
      <c r="F271" s="22" t="s">
        <v>982</v>
      </c>
      <c r="G271" s="22" t="s">
        <v>739</v>
      </c>
      <c r="H271" s="22" t="s">
        <v>983</v>
      </c>
      <c r="I271" s="22" t="s">
        <v>984</v>
      </c>
      <c r="J271" s="22"/>
      <c r="K271" s="22"/>
      <c r="L271" s="22"/>
      <c r="M271" s="22"/>
      <c r="N271" s="22"/>
      <c r="O271" s="22"/>
      <c r="P271" s="22"/>
      <c r="Q271" s="22"/>
      <c r="R271" s="22"/>
      <c r="S271" s="22"/>
      <c r="T271" s="22"/>
      <c r="U271" s="22"/>
      <c r="V271" s="22"/>
      <c r="W271" s="22"/>
      <c r="X271" s="22" t="s">
        <v>13</v>
      </c>
      <c r="Y271" s="22"/>
      <c r="Z271" s="22"/>
      <c r="AA271" s="22"/>
      <c r="AB271" s="22"/>
      <c r="AC271" s="22"/>
      <c r="AD271" s="22"/>
      <c r="AE271" s="27"/>
      <c r="AF271" s="22"/>
      <c r="AG271" s="36" t="s">
        <v>985</v>
      </c>
      <c r="AH271" s="22"/>
    </row>
    <row r="272" spans="2:34" ht="130.5" x14ac:dyDescent="0.35">
      <c r="B272" s="16">
        <v>336</v>
      </c>
      <c r="C272" s="22"/>
      <c r="D272" s="22" t="s">
        <v>671</v>
      </c>
      <c r="E272" s="22">
        <v>22</v>
      </c>
      <c r="F272" s="22" t="s">
        <v>982</v>
      </c>
      <c r="G272" s="22" t="s">
        <v>739</v>
      </c>
      <c r="H272" s="22" t="s">
        <v>983</v>
      </c>
      <c r="I272" s="22" t="s">
        <v>986</v>
      </c>
      <c r="J272" s="22"/>
      <c r="K272" s="22"/>
      <c r="L272" s="22"/>
      <c r="M272" s="22"/>
      <c r="N272" s="22"/>
      <c r="O272" s="22"/>
      <c r="P272" s="22"/>
      <c r="Q272" s="22"/>
      <c r="R272" s="22"/>
      <c r="S272" s="22"/>
      <c r="T272" s="22"/>
      <c r="U272" s="22"/>
      <c r="V272" s="22"/>
      <c r="W272" s="22"/>
      <c r="X272" s="22" t="s">
        <v>19</v>
      </c>
      <c r="Y272" s="22"/>
      <c r="Z272" s="22" t="s">
        <v>12</v>
      </c>
      <c r="AA272" s="22" t="s">
        <v>149</v>
      </c>
      <c r="AB272" s="22"/>
      <c r="AC272" s="22"/>
      <c r="AD272" s="22"/>
      <c r="AE272" s="27"/>
      <c r="AF272" s="22"/>
      <c r="AG272" s="36"/>
      <c r="AH272" s="22"/>
    </row>
    <row r="273" spans="2:34" ht="168" x14ac:dyDescent="0.35">
      <c r="B273" s="16">
        <v>222</v>
      </c>
      <c r="C273" s="22" t="s">
        <v>325</v>
      </c>
      <c r="D273" s="22" t="s">
        <v>671</v>
      </c>
      <c r="E273" s="22" t="s">
        <v>834</v>
      </c>
      <c r="F273" s="22"/>
      <c r="G273" s="22" t="s">
        <v>835</v>
      </c>
      <c r="H273" s="60" t="s">
        <v>900</v>
      </c>
      <c r="I273" s="22" t="s">
        <v>863</v>
      </c>
      <c r="J273" s="22"/>
      <c r="K273" s="22"/>
      <c r="L273" s="22"/>
      <c r="M273" s="22"/>
      <c r="N273" s="22"/>
      <c r="O273" s="22"/>
      <c r="P273" s="22"/>
      <c r="Q273" s="22"/>
      <c r="R273" s="22"/>
      <c r="S273" s="22"/>
      <c r="T273" s="22"/>
      <c r="U273" s="22"/>
      <c r="V273" s="22"/>
      <c r="W273" s="22"/>
      <c r="X273" s="22" t="s">
        <v>17</v>
      </c>
      <c r="Y273" s="22" t="s">
        <v>987</v>
      </c>
      <c r="Z273" s="22"/>
      <c r="AA273" s="22" t="s">
        <v>149</v>
      </c>
      <c r="AB273" s="22" t="s">
        <v>864</v>
      </c>
      <c r="AC273" s="22" t="s">
        <v>9</v>
      </c>
      <c r="AD273" s="22"/>
      <c r="AE273" s="27"/>
      <c r="AF273" s="22" t="s">
        <v>10</v>
      </c>
      <c r="AG273" s="36"/>
      <c r="AH273" s="22"/>
    </row>
    <row r="274" spans="2:34" ht="168" x14ac:dyDescent="0.35">
      <c r="B274" s="16">
        <v>221</v>
      </c>
      <c r="C274" s="22" t="s">
        <v>352</v>
      </c>
      <c r="D274" s="22" t="s">
        <v>671</v>
      </c>
      <c r="E274" s="22" t="s">
        <v>834</v>
      </c>
      <c r="F274" s="22"/>
      <c r="G274" s="22" t="s">
        <v>835</v>
      </c>
      <c r="H274" s="60" t="s">
        <v>900</v>
      </c>
      <c r="I274" s="22" t="s">
        <v>877</v>
      </c>
      <c r="J274" s="22"/>
      <c r="K274" s="22"/>
      <c r="L274" s="22"/>
      <c r="M274" s="22"/>
      <c r="N274" s="22"/>
      <c r="O274" s="22"/>
      <c r="P274" s="22"/>
      <c r="Q274" s="22"/>
      <c r="R274" s="22"/>
      <c r="S274" s="22"/>
      <c r="T274" s="22"/>
      <c r="U274" s="22"/>
      <c r="V274" s="22"/>
      <c r="W274" s="22"/>
      <c r="X274" s="22" t="s">
        <v>17</v>
      </c>
      <c r="Y274" s="22" t="s">
        <v>988</v>
      </c>
      <c r="Z274" s="22" t="s">
        <v>989</v>
      </c>
      <c r="AA274" s="22" t="s">
        <v>130</v>
      </c>
      <c r="AB274" s="22" t="s">
        <v>878</v>
      </c>
      <c r="AC274" s="22" t="s">
        <v>15</v>
      </c>
      <c r="AD274" s="22" t="s">
        <v>9</v>
      </c>
      <c r="AE274" s="27" t="s">
        <v>126</v>
      </c>
      <c r="AF274" s="22" t="s">
        <v>10</v>
      </c>
      <c r="AG274" s="36"/>
      <c r="AH274" s="22"/>
    </row>
    <row r="275" spans="2:34" ht="130.5" x14ac:dyDescent="0.35">
      <c r="B275" s="16">
        <v>227</v>
      </c>
      <c r="C275" s="22" t="s">
        <v>225</v>
      </c>
      <c r="D275" s="22" t="s">
        <v>671</v>
      </c>
      <c r="E275" s="22" t="s">
        <v>834</v>
      </c>
      <c r="F275" s="22"/>
      <c r="G275" s="22" t="s">
        <v>835</v>
      </c>
      <c r="H275" s="22" t="s">
        <v>886</v>
      </c>
      <c r="I275" s="22" t="s">
        <v>767</v>
      </c>
      <c r="J275" s="22"/>
      <c r="K275" s="22"/>
      <c r="L275" s="22"/>
      <c r="M275" s="22"/>
      <c r="N275" s="22"/>
      <c r="O275" s="22"/>
      <c r="P275" s="22"/>
      <c r="Q275" s="22"/>
      <c r="R275" s="22"/>
      <c r="S275" s="22"/>
      <c r="T275" s="22"/>
      <c r="U275" s="22"/>
      <c r="V275" s="22"/>
      <c r="W275" s="22"/>
      <c r="X275" s="22" t="s">
        <v>19</v>
      </c>
      <c r="Y275" s="22" t="s">
        <v>782</v>
      </c>
      <c r="Z275" s="22" t="s">
        <v>12</v>
      </c>
      <c r="AA275" s="22" t="s">
        <v>224</v>
      </c>
      <c r="AB275" s="22"/>
      <c r="AC275" s="22"/>
      <c r="AD275" s="22"/>
      <c r="AE275" s="27"/>
      <c r="AF275" s="22"/>
      <c r="AG275" s="36"/>
      <c r="AH275" s="22"/>
    </row>
    <row r="276" spans="2:34" ht="130.5" x14ac:dyDescent="0.35">
      <c r="B276" s="16">
        <v>238</v>
      </c>
      <c r="C276" s="22" t="s">
        <v>239</v>
      </c>
      <c r="D276" s="22" t="s">
        <v>671</v>
      </c>
      <c r="E276" s="22" t="s">
        <v>834</v>
      </c>
      <c r="F276" s="22"/>
      <c r="G276" s="22" t="s">
        <v>835</v>
      </c>
      <c r="H276" s="22" t="s">
        <v>934</v>
      </c>
      <c r="I276" s="22" t="s">
        <v>794</v>
      </c>
      <c r="J276" s="22"/>
      <c r="K276" s="22"/>
      <c r="L276" s="22"/>
      <c r="M276" s="22"/>
      <c r="N276" s="22"/>
      <c r="O276" s="22"/>
      <c r="P276" s="22"/>
      <c r="Q276" s="22"/>
      <c r="R276" s="22"/>
      <c r="S276" s="22"/>
      <c r="T276" s="22"/>
      <c r="U276" s="22"/>
      <c r="V276" s="22"/>
      <c r="W276" s="22"/>
      <c r="X276" s="22" t="s">
        <v>19</v>
      </c>
      <c r="Y276" s="22" t="s">
        <v>990</v>
      </c>
      <c r="Z276" s="22" t="s">
        <v>12</v>
      </c>
      <c r="AA276" s="22" t="s">
        <v>130</v>
      </c>
      <c r="AB276" s="22" t="s">
        <v>991</v>
      </c>
      <c r="AC276" s="22" t="s">
        <v>15</v>
      </c>
      <c r="AD276" s="22" t="s">
        <v>15</v>
      </c>
      <c r="AE276" s="27" t="s">
        <v>145</v>
      </c>
      <c r="AF276" s="22" t="s">
        <v>10</v>
      </c>
      <c r="AG276" s="36"/>
      <c r="AH276" s="22"/>
    </row>
    <row r="277" spans="2:34" ht="116" x14ac:dyDescent="0.35">
      <c r="B277" s="16">
        <v>278</v>
      </c>
      <c r="C277" s="22" t="s">
        <v>352</v>
      </c>
      <c r="D277" s="22" t="s">
        <v>671</v>
      </c>
      <c r="E277" s="22">
        <v>19</v>
      </c>
      <c r="F277" s="22" t="s">
        <v>992</v>
      </c>
      <c r="G277" s="22" t="s">
        <v>689</v>
      </c>
      <c r="H277" s="22"/>
      <c r="I277" s="22" t="s">
        <v>993</v>
      </c>
      <c r="J277" s="22"/>
      <c r="K277" s="22"/>
      <c r="L277" s="22"/>
      <c r="M277" s="22"/>
      <c r="N277" s="22"/>
      <c r="O277" s="22"/>
      <c r="P277" s="22"/>
      <c r="Q277" s="22"/>
      <c r="R277" s="22"/>
      <c r="S277" s="22"/>
      <c r="T277" s="22"/>
      <c r="U277" s="22"/>
      <c r="V277" s="22"/>
      <c r="W277" s="22"/>
      <c r="X277" s="22" t="s">
        <v>19</v>
      </c>
      <c r="Y277" s="22" t="s">
        <v>249</v>
      </c>
      <c r="Z277" s="22" t="s">
        <v>12</v>
      </c>
      <c r="AA277" s="22" t="s">
        <v>224</v>
      </c>
      <c r="AB277" s="22"/>
      <c r="AC277" s="22"/>
      <c r="AD277" s="22"/>
      <c r="AE277" s="27"/>
      <c r="AF277" s="22"/>
      <c r="AG277" s="36"/>
      <c r="AH277" s="22"/>
    </row>
    <row r="278" spans="2:34" ht="159.5" x14ac:dyDescent="0.35">
      <c r="B278" s="16">
        <v>298</v>
      </c>
      <c r="C278" s="22" t="s">
        <v>225</v>
      </c>
      <c r="D278" s="22" t="s">
        <v>671</v>
      </c>
      <c r="E278" s="22">
        <v>20</v>
      </c>
      <c r="F278" s="22" t="s">
        <v>994</v>
      </c>
      <c r="G278" s="22" t="s">
        <v>857</v>
      </c>
      <c r="H278" s="22" t="s">
        <v>995</v>
      </c>
      <c r="I278" s="22" t="s">
        <v>996</v>
      </c>
      <c r="J278" s="22"/>
      <c r="K278" s="22"/>
      <c r="L278" s="22"/>
      <c r="M278" s="22"/>
      <c r="N278" s="22"/>
      <c r="O278" s="22"/>
      <c r="P278" s="22"/>
      <c r="Q278" s="22"/>
      <c r="R278" s="22"/>
      <c r="S278" s="22"/>
      <c r="T278" s="22"/>
      <c r="U278" s="22"/>
      <c r="V278" s="22"/>
      <c r="W278" s="22"/>
      <c r="X278" s="22" t="s">
        <v>19</v>
      </c>
      <c r="Y278" s="22"/>
      <c r="Z278" s="22" t="s">
        <v>12</v>
      </c>
      <c r="AA278" s="22" t="s">
        <v>164</v>
      </c>
      <c r="AB278" s="22"/>
      <c r="AC278" s="22"/>
      <c r="AD278" s="22"/>
      <c r="AE278" s="27"/>
      <c r="AF278" s="22"/>
      <c r="AG278" s="36"/>
      <c r="AH278" s="22"/>
    </row>
    <row r="279" spans="2:34" ht="159.5" x14ac:dyDescent="0.35">
      <c r="B279" s="16">
        <v>300</v>
      </c>
      <c r="C279" s="22" t="s">
        <v>251</v>
      </c>
      <c r="D279" s="22" t="s">
        <v>671</v>
      </c>
      <c r="E279" s="22">
        <v>20</v>
      </c>
      <c r="F279" s="22" t="s">
        <v>994</v>
      </c>
      <c r="G279" s="22" t="s">
        <v>857</v>
      </c>
      <c r="H279" s="22" t="s">
        <v>995</v>
      </c>
      <c r="I279" s="22" t="s">
        <v>997</v>
      </c>
      <c r="J279" s="22"/>
      <c r="K279" s="22"/>
      <c r="L279" s="22"/>
      <c r="M279" s="22"/>
      <c r="N279" s="22"/>
      <c r="O279" s="22"/>
      <c r="P279" s="22"/>
      <c r="Q279" s="22"/>
      <c r="R279" s="22"/>
      <c r="S279" s="22"/>
      <c r="T279" s="22"/>
      <c r="U279" s="22"/>
      <c r="V279" s="22"/>
      <c r="W279" s="22"/>
      <c r="X279" s="22" t="s">
        <v>19</v>
      </c>
      <c r="Y279" s="22" t="s">
        <v>998</v>
      </c>
      <c r="Z279" s="22" t="s">
        <v>30</v>
      </c>
      <c r="AA279" s="22"/>
      <c r="AB279" s="22"/>
      <c r="AC279" s="22"/>
      <c r="AD279" s="22"/>
      <c r="AE279" s="27"/>
      <c r="AF279" s="22"/>
      <c r="AG279" s="36"/>
      <c r="AH279" s="22"/>
    </row>
    <row r="280" spans="2:34" ht="116" x14ac:dyDescent="0.35">
      <c r="B280" s="16">
        <v>441</v>
      </c>
      <c r="C280" s="22" t="s">
        <v>236</v>
      </c>
      <c r="D280" s="22" t="s">
        <v>671</v>
      </c>
      <c r="E280" s="22">
        <v>26</v>
      </c>
      <c r="F280" s="22" t="s">
        <v>865</v>
      </c>
      <c r="G280" s="22" t="s">
        <v>820</v>
      </c>
      <c r="H280" s="22" t="s">
        <v>866</v>
      </c>
      <c r="I280" s="22" t="s">
        <v>999</v>
      </c>
      <c r="J280" s="22"/>
      <c r="K280" s="22"/>
      <c r="L280" s="22"/>
      <c r="M280" s="22"/>
      <c r="N280" s="22"/>
      <c r="O280" s="22"/>
      <c r="P280" s="22"/>
      <c r="Q280" s="22"/>
      <c r="R280" s="22"/>
      <c r="S280" s="22"/>
      <c r="T280" s="22"/>
      <c r="U280" s="22"/>
      <c r="V280" s="22"/>
      <c r="W280" s="22"/>
      <c r="X280" s="22" t="s">
        <v>26</v>
      </c>
      <c r="Y280" s="22" t="s">
        <v>1000</v>
      </c>
      <c r="Z280" s="22"/>
      <c r="AA280" s="22"/>
      <c r="AB280" s="22"/>
      <c r="AC280" s="22"/>
      <c r="AD280" s="22"/>
      <c r="AE280" s="27"/>
      <c r="AF280" s="22"/>
      <c r="AG280" s="36"/>
      <c r="AH280" s="22"/>
    </row>
    <row r="281" spans="2:34" ht="116" x14ac:dyDescent="0.35">
      <c r="B281" s="16">
        <v>442</v>
      </c>
      <c r="C281" s="22" t="s">
        <v>314</v>
      </c>
      <c r="D281" s="22" t="s">
        <v>671</v>
      </c>
      <c r="E281" s="22">
        <v>26</v>
      </c>
      <c r="F281" s="22" t="s">
        <v>865</v>
      </c>
      <c r="G281" s="22" t="s">
        <v>820</v>
      </c>
      <c r="H281" s="22" t="s">
        <v>866</v>
      </c>
      <c r="I281" s="22" t="s">
        <v>1001</v>
      </c>
      <c r="J281" s="22"/>
      <c r="K281" s="22"/>
      <c r="L281" s="22"/>
      <c r="M281" s="22"/>
      <c r="N281" s="22"/>
      <c r="O281" s="22"/>
      <c r="P281" s="22"/>
      <c r="Q281" s="22"/>
      <c r="R281" s="22"/>
      <c r="S281" s="22"/>
      <c r="T281" s="22"/>
      <c r="U281" s="22"/>
      <c r="V281" s="22"/>
      <c r="W281" s="22"/>
      <c r="X281" s="22" t="s">
        <v>26</v>
      </c>
      <c r="Y281" s="22" t="s">
        <v>249</v>
      </c>
      <c r="Z281" s="22"/>
      <c r="AA281" s="22"/>
      <c r="AB281" s="22"/>
      <c r="AC281" s="22"/>
      <c r="AD281" s="22"/>
      <c r="AE281" s="27"/>
      <c r="AF281" s="22"/>
      <c r="AG281" s="36"/>
      <c r="AH281" s="22"/>
    </row>
    <row r="282" spans="2:34" ht="116" x14ac:dyDescent="0.35">
      <c r="B282" s="16">
        <v>443</v>
      </c>
      <c r="C282" s="22" t="s">
        <v>307</v>
      </c>
      <c r="D282" s="22" t="s">
        <v>671</v>
      </c>
      <c r="E282" s="22">
        <v>26</v>
      </c>
      <c r="F282" s="22" t="s">
        <v>865</v>
      </c>
      <c r="G282" s="22" t="s">
        <v>820</v>
      </c>
      <c r="H282" s="22" t="s">
        <v>866</v>
      </c>
      <c r="I282" s="22" t="s">
        <v>1002</v>
      </c>
      <c r="J282" s="22"/>
      <c r="K282" s="22"/>
      <c r="L282" s="22"/>
      <c r="M282" s="22"/>
      <c r="N282" s="22"/>
      <c r="O282" s="22"/>
      <c r="P282" s="22"/>
      <c r="Q282" s="22"/>
      <c r="R282" s="22"/>
      <c r="S282" s="22"/>
      <c r="T282" s="22"/>
      <c r="U282" s="22"/>
      <c r="V282" s="22"/>
      <c r="W282" s="22"/>
      <c r="X282" s="22" t="s">
        <v>19</v>
      </c>
      <c r="Y282" s="22"/>
      <c r="Z282" s="22" t="s">
        <v>12</v>
      </c>
      <c r="AA282" s="22" t="s">
        <v>149</v>
      </c>
      <c r="AB282" s="22"/>
      <c r="AC282" s="22"/>
      <c r="AD282" s="22"/>
      <c r="AE282" s="27"/>
      <c r="AF282" s="22"/>
      <c r="AG282" s="36"/>
      <c r="AH282" s="22"/>
    </row>
    <row r="283" spans="2:34" ht="116" x14ac:dyDescent="0.35">
      <c r="B283" s="16">
        <v>437</v>
      </c>
      <c r="C283" s="22" t="s">
        <v>239</v>
      </c>
      <c r="D283" s="22" t="s">
        <v>671</v>
      </c>
      <c r="E283" s="22">
        <v>26</v>
      </c>
      <c r="F283" s="22" t="s">
        <v>865</v>
      </c>
      <c r="G283" s="22" t="s">
        <v>820</v>
      </c>
      <c r="H283" s="22" t="s">
        <v>866</v>
      </c>
      <c r="I283" s="22" t="s">
        <v>1003</v>
      </c>
      <c r="J283" s="22"/>
      <c r="K283" s="22"/>
      <c r="L283" s="22"/>
      <c r="M283" s="22"/>
      <c r="N283" s="22"/>
      <c r="O283" s="22"/>
      <c r="P283" s="22"/>
      <c r="Q283" s="22"/>
      <c r="R283" s="22"/>
      <c r="S283" s="22"/>
      <c r="T283" s="22"/>
      <c r="U283" s="22"/>
      <c r="V283" s="22"/>
      <c r="W283" s="22"/>
      <c r="X283" s="22" t="s">
        <v>17</v>
      </c>
      <c r="Y283" s="22" t="s">
        <v>1004</v>
      </c>
      <c r="Z283" s="22"/>
      <c r="AA283" s="22" t="s">
        <v>130</v>
      </c>
      <c r="AB283" s="22" t="s">
        <v>698</v>
      </c>
      <c r="AC283" s="22" t="s">
        <v>9</v>
      </c>
      <c r="AD283" s="22" t="s">
        <v>9</v>
      </c>
      <c r="AE283" s="27" t="s">
        <v>106</v>
      </c>
      <c r="AF283" s="22" t="s">
        <v>25</v>
      </c>
      <c r="AG283" s="36"/>
      <c r="AH283" s="22"/>
    </row>
    <row r="284" spans="2:34" ht="116" x14ac:dyDescent="0.35">
      <c r="B284" s="16">
        <v>438</v>
      </c>
      <c r="C284" s="22" t="s">
        <v>225</v>
      </c>
      <c r="D284" s="22" t="s">
        <v>671</v>
      </c>
      <c r="E284" s="22">
        <v>26</v>
      </c>
      <c r="F284" s="22" t="s">
        <v>865</v>
      </c>
      <c r="G284" s="22" t="s">
        <v>820</v>
      </c>
      <c r="H284" s="22" t="s">
        <v>866</v>
      </c>
      <c r="I284" s="22" t="s">
        <v>1005</v>
      </c>
      <c r="J284" s="22"/>
      <c r="K284" s="22"/>
      <c r="L284" s="22"/>
      <c r="M284" s="22"/>
      <c r="N284" s="22"/>
      <c r="O284" s="22"/>
      <c r="P284" s="22"/>
      <c r="Q284" s="22"/>
      <c r="R284" s="22"/>
      <c r="S284" s="22"/>
      <c r="T284" s="22"/>
      <c r="U284" s="22"/>
      <c r="V284" s="22"/>
      <c r="W284" s="22"/>
      <c r="X284" s="22" t="s">
        <v>17</v>
      </c>
      <c r="Y284" s="22"/>
      <c r="Z284" s="22"/>
      <c r="AA284" s="22" t="s">
        <v>130</v>
      </c>
      <c r="AB284" s="22" t="s">
        <v>698</v>
      </c>
      <c r="AC284" s="22" t="s">
        <v>9</v>
      </c>
      <c r="AD284" s="22" t="s">
        <v>9</v>
      </c>
      <c r="AE284" s="27" t="s">
        <v>106</v>
      </c>
      <c r="AF284" s="22" t="s">
        <v>25</v>
      </c>
      <c r="AG284" s="36"/>
      <c r="AH284" s="22"/>
    </row>
    <row r="285" spans="2:34" ht="159.5" x14ac:dyDescent="0.35">
      <c r="B285" s="16">
        <v>297</v>
      </c>
      <c r="C285" s="22" t="s">
        <v>239</v>
      </c>
      <c r="D285" s="22" t="s">
        <v>671</v>
      </c>
      <c r="E285" s="22">
        <v>20</v>
      </c>
      <c r="F285" s="22" t="s">
        <v>994</v>
      </c>
      <c r="G285" s="22" t="s">
        <v>857</v>
      </c>
      <c r="H285" s="22" t="s">
        <v>995</v>
      </c>
      <c r="I285" s="22" t="s">
        <v>1006</v>
      </c>
      <c r="J285" s="22"/>
      <c r="K285" s="22"/>
      <c r="L285" s="22"/>
      <c r="M285" s="22"/>
      <c r="N285" s="22"/>
      <c r="O285" s="22"/>
      <c r="P285" s="22"/>
      <c r="Q285" s="22"/>
      <c r="R285" s="22"/>
      <c r="S285" s="22"/>
      <c r="T285" s="22"/>
      <c r="U285" s="22"/>
      <c r="V285" s="22"/>
      <c r="W285" s="22"/>
      <c r="X285" s="22" t="s">
        <v>17</v>
      </c>
      <c r="Y285" s="22" t="s">
        <v>249</v>
      </c>
      <c r="Z285" s="22"/>
      <c r="AA285" s="22" t="s">
        <v>130</v>
      </c>
      <c r="AB285" s="22" t="s">
        <v>698</v>
      </c>
      <c r="AC285" s="22" t="s">
        <v>9</v>
      </c>
      <c r="AD285" s="22" t="s">
        <v>9</v>
      </c>
      <c r="AE285" s="27" t="s">
        <v>106</v>
      </c>
      <c r="AF285" s="22" t="s">
        <v>21</v>
      </c>
      <c r="AG285" s="36" t="s">
        <v>1007</v>
      </c>
      <c r="AH285" s="22"/>
    </row>
    <row r="286" spans="2:34" ht="145" x14ac:dyDescent="0.35">
      <c r="B286" s="16">
        <v>328</v>
      </c>
      <c r="C286" s="22" t="s">
        <v>225</v>
      </c>
      <c r="D286" s="22" t="s">
        <v>671</v>
      </c>
      <c r="E286" s="22">
        <v>21</v>
      </c>
      <c r="F286" s="22" t="s">
        <v>975</v>
      </c>
      <c r="G286" s="22" t="s">
        <v>725</v>
      </c>
      <c r="H286" s="22" t="s">
        <v>976</v>
      </c>
      <c r="I286" s="22" t="s">
        <v>1008</v>
      </c>
      <c r="J286" s="22"/>
      <c r="K286" s="22"/>
      <c r="L286" s="22"/>
      <c r="M286" s="22"/>
      <c r="N286" s="22"/>
      <c r="O286" s="22"/>
      <c r="P286" s="22"/>
      <c r="Q286" s="22"/>
      <c r="R286" s="22"/>
      <c r="S286" s="22"/>
      <c r="T286" s="22"/>
      <c r="U286" s="22"/>
      <c r="V286" s="22"/>
      <c r="W286" s="22"/>
      <c r="X286" s="22" t="s">
        <v>17</v>
      </c>
      <c r="Y286" s="22" t="s">
        <v>388</v>
      </c>
      <c r="Z286" s="22"/>
      <c r="AA286" s="22" t="s">
        <v>149</v>
      </c>
      <c r="AB286" s="22" t="s">
        <v>1009</v>
      </c>
      <c r="AC286" s="22" t="s">
        <v>9</v>
      </c>
      <c r="AD286" s="22" t="s">
        <v>9</v>
      </c>
      <c r="AE286" s="27" t="s">
        <v>126</v>
      </c>
      <c r="AF286" s="22" t="s">
        <v>25</v>
      </c>
      <c r="AG286" s="36"/>
      <c r="AH286" s="22"/>
    </row>
    <row r="287" spans="2:34" ht="144" customHeight="1" x14ac:dyDescent="0.35">
      <c r="B287" s="16">
        <v>299</v>
      </c>
      <c r="C287" s="22" t="s">
        <v>233</v>
      </c>
      <c r="D287" s="22" t="s">
        <v>671</v>
      </c>
      <c r="E287" s="22">
        <v>20</v>
      </c>
      <c r="F287" s="22" t="s">
        <v>994</v>
      </c>
      <c r="G287" s="22" t="s">
        <v>857</v>
      </c>
      <c r="H287" s="22" t="s">
        <v>995</v>
      </c>
      <c r="I287" s="22" t="s">
        <v>1010</v>
      </c>
      <c r="J287" s="22"/>
      <c r="K287" s="22"/>
      <c r="L287" s="22"/>
      <c r="M287" s="22"/>
      <c r="N287" s="22"/>
      <c r="O287" s="22"/>
      <c r="P287" s="22"/>
      <c r="Q287" s="22"/>
      <c r="R287" s="22"/>
      <c r="S287" s="22"/>
      <c r="T287" s="22"/>
      <c r="U287" s="22"/>
      <c r="V287" s="22"/>
      <c r="W287" s="22"/>
      <c r="X287" s="22" t="s">
        <v>17</v>
      </c>
      <c r="Y287" s="22" t="s">
        <v>1011</v>
      </c>
      <c r="Z287" s="22"/>
      <c r="AA287" s="22" t="s">
        <v>164</v>
      </c>
      <c r="AB287" s="22" t="s">
        <v>1012</v>
      </c>
      <c r="AC287" s="22" t="s">
        <v>9</v>
      </c>
      <c r="AD287" s="22" t="s">
        <v>9</v>
      </c>
      <c r="AE287" s="27" t="s">
        <v>192</v>
      </c>
      <c r="AF287" s="22" t="s">
        <v>25</v>
      </c>
      <c r="AG287" s="36"/>
      <c r="AH287" s="22"/>
    </row>
    <row r="288" spans="2:34" ht="82.5" customHeight="1" x14ac:dyDescent="0.35">
      <c r="B288" s="16">
        <v>296</v>
      </c>
      <c r="C288" s="22"/>
      <c r="D288" s="22" t="s">
        <v>671</v>
      </c>
      <c r="E288" s="22">
        <v>20</v>
      </c>
      <c r="F288" s="22" t="s">
        <v>1013</v>
      </c>
      <c r="G288" s="22" t="s">
        <v>857</v>
      </c>
      <c r="H288" s="22" t="s">
        <v>1014</v>
      </c>
      <c r="I288" s="22" t="s">
        <v>572</v>
      </c>
      <c r="J288" s="22"/>
      <c r="K288" s="22"/>
      <c r="L288" s="22"/>
      <c r="M288" s="22"/>
      <c r="N288" s="22"/>
      <c r="O288" s="22"/>
      <c r="P288" s="22"/>
      <c r="Q288" s="22"/>
      <c r="R288" s="22"/>
      <c r="S288" s="22"/>
      <c r="T288" s="22"/>
      <c r="U288" s="22"/>
      <c r="V288" s="22"/>
      <c r="W288" s="22"/>
      <c r="X288" s="22" t="s">
        <v>17</v>
      </c>
      <c r="Y288" s="22"/>
      <c r="Z288" s="22"/>
      <c r="AA288" s="22"/>
      <c r="AB288" s="22"/>
      <c r="AC288" s="22"/>
      <c r="AD288" s="22"/>
      <c r="AE288" s="27"/>
      <c r="AF288" s="22" t="s">
        <v>25</v>
      </c>
      <c r="AG288" s="36"/>
      <c r="AH288" s="22"/>
    </row>
    <row r="289" spans="2:34" ht="134.25" customHeight="1" x14ac:dyDescent="0.35">
      <c r="B289" s="16">
        <v>354</v>
      </c>
      <c r="C289" s="22" t="s">
        <v>251</v>
      </c>
      <c r="D289" s="22" t="s">
        <v>671</v>
      </c>
      <c r="E289" s="22">
        <v>22</v>
      </c>
      <c r="F289" s="22" t="s">
        <v>1015</v>
      </c>
      <c r="G289" s="22" t="s">
        <v>739</v>
      </c>
      <c r="H289" s="22" t="s">
        <v>1016</v>
      </c>
      <c r="I289" s="22" t="s">
        <v>1017</v>
      </c>
      <c r="J289" s="22"/>
      <c r="K289" s="22"/>
      <c r="L289" s="22"/>
      <c r="M289" s="22"/>
      <c r="N289" s="22"/>
      <c r="O289" s="22"/>
      <c r="P289" s="22"/>
      <c r="Q289" s="22"/>
      <c r="R289" s="22"/>
      <c r="S289" s="22"/>
      <c r="T289" s="22"/>
      <c r="U289" s="22"/>
      <c r="V289" s="22"/>
      <c r="W289" s="22"/>
      <c r="X289" s="22" t="s">
        <v>19</v>
      </c>
      <c r="Y289" s="22" t="s">
        <v>456</v>
      </c>
      <c r="Z289" s="22" t="s">
        <v>12</v>
      </c>
      <c r="AA289" s="22" t="s">
        <v>224</v>
      </c>
      <c r="AB289" s="22"/>
      <c r="AC289" s="22"/>
      <c r="AD289" s="22"/>
      <c r="AE289" s="27"/>
      <c r="AF289" s="22"/>
      <c r="AG289" s="38"/>
      <c r="AH289" s="40"/>
    </row>
    <row r="290" spans="2:34" x14ac:dyDescent="0.35">
      <c r="B290" s="39"/>
      <c r="C290" s="40"/>
      <c r="D290" s="40">
        <f>SUBTOTAL(103,Table1520[Sector/Subcommittee])</f>
        <v>155</v>
      </c>
      <c r="E290" s="40"/>
      <c r="F290" s="40"/>
      <c r="G290" s="40"/>
      <c r="H290" s="40"/>
      <c r="I290" s="40"/>
      <c r="J290" s="40"/>
      <c r="K290" s="40"/>
      <c r="L290" s="40"/>
      <c r="M290" s="40"/>
      <c r="N290" s="40"/>
      <c r="O290" s="40"/>
      <c r="P290" s="40"/>
      <c r="Q290" s="40"/>
      <c r="R290" s="40"/>
      <c r="S290" s="40"/>
      <c r="T290" s="40"/>
      <c r="U290" s="40"/>
      <c r="V290" s="40"/>
      <c r="W290" s="40"/>
      <c r="X290" s="40"/>
      <c r="Y290" s="40"/>
      <c r="Z290" s="40"/>
      <c r="AA290" s="40"/>
      <c r="AB290" s="40"/>
      <c r="AC290" s="40"/>
      <c r="AD290" s="40"/>
      <c r="AE290" s="41"/>
      <c r="AF290" s="40"/>
      <c r="AG290" s="38"/>
      <c r="AH290" s="40"/>
    </row>
    <row r="291" spans="2:34" x14ac:dyDescent="0.35">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Z291" s="29"/>
      <c r="AA291" s="29"/>
      <c r="AB291" s="29"/>
      <c r="AC291" s="29"/>
      <c r="AD291" s="29"/>
      <c r="AE291" s="29"/>
    </row>
    <row r="292" spans="2:34" x14ac:dyDescent="0.35">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Z292" s="29"/>
      <c r="AA292" s="29"/>
      <c r="AB292" s="29"/>
      <c r="AC292" s="29"/>
      <c r="AD292" s="29"/>
      <c r="AE292" s="29"/>
    </row>
    <row r="293" spans="2:34" x14ac:dyDescent="0.35">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Z293" s="29"/>
      <c r="AA293" s="29"/>
      <c r="AB293" s="29"/>
      <c r="AC293" s="29"/>
      <c r="AD293" s="29"/>
      <c r="AE293" s="29"/>
    </row>
    <row r="294" spans="2:34" x14ac:dyDescent="0.35">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Z294" s="29"/>
      <c r="AA294" s="29"/>
      <c r="AB294" s="29"/>
      <c r="AC294" s="29"/>
      <c r="AD294" s="29"/>
      <c r="AE294" s="29"/>
    </row>
    <row r="295" spans="2:34" x14ac:dyDescent="0.35">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Z295" s="29"/>
      <c r="AA295" s="29"/>
      <c r="AB295" s="29"/>
      <c r="AC295" s="29"/>
      <c r="AD295" s="29"/>
      <c r="AE295" s="29"/>
    </row>
    <row r="296" spans="2:34" x14ac:dyDescent="0.35">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Z296" s="29"/>
      <c r="AA296" s="29"/>
      <c r="AB296" s="29"/>
      <c r="AC296" s="29"/>
      <c r="AD296" s="29"/>
      <c r="AE296" s="29"/>
    </row>
    <row r="297" spans="2:34" x14ac:dyDescent="0.35">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Z297" s="29"/>
      <c r="AA297" s="29"/>
      <c r="AB297" s="29"/>
      <c r="AC297" s="29"/>
      <c r="AD297" s="29"/>
      <c r="AE297" s="29"/>
    </row>
    <row r="298" spans="2:34" x14ac:dyDescent="0.35">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Z298" s="29"/>
      <c r="AA298" s="29"/>
      <c r="AB298" s="29"/>
      <c r="AC298" s="29"/>
      <c r="AD298" s="29"/>
      <c r="AE298" s="29"/>
    </row>
    <row r="299" spans="2:34" x14ac:dyDescent="0.35">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Z299" s="29"/>
      <c r="AA299" s="29"/>
      <c r="AB299" s="29"/>
      <c r="AC299" s="29"/>
      <c r="AD299" s="29"/>
      <c r="AE299" s="29"/>
    </row>
    <row r="300" spans="2:34" x14ac:dyDescent="0.35">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Z300" s="29"/>
      <c r="AA300" s="29"/>
      <c r="AB300" s="29"/>
      <c r="AC300" s="29"/>
      <c r="AD300" s="29"/>
      <c r="AE300" s="29"/>
    </row>
    <row r="301" spans="2:34" x14ac:dyDescent="0.35">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Z301" s="29"/>
      <c r="AA301" s="29"/>
      <c r="AB301" s="29"/>
      <c r="AC301" s="29"/>
      <c r="AD301" s="29"/>
      <c r="AE301" s="29"/>
    </row>
    <row r="302" spans="2:34" x14ac:dyDescent="0.35">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Z302" s="29"/>
      <c r="AA302" s="29"/>
      <c r="AB302" s="29"/>
      <c r="AC302" s="29"/>
      <c r="AD302" s="29"/>
      <c r="AE302" s="29"/>
    </row>
    <row r="303" spans="2:34" x14ac:dyDescent="0.35">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Z303" s="29"/>
      <c r="AA303" s="29"/>
      <c r="AB303" s="29"/>
      <c r="AC303" s="29"/>
      <c r="AD303" s="29"/>
      <c r="AE303" s="29"/>
    </row>
    <row r="304" spans="2:34" x14ac:dyDescent="0.35">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Z304" s="29"/>
      <c r="AA304" s="29"/>
      <c r="AB304" s="29"/>
      <c r="AC304" s="29"/>
      <c r="AD304" s="29"/>
      <c r="AE304" s="29"/>
    </row>
    <row r="305" spans="2:31" x14ac:dyDescent="0.35">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Z305" s="29"/>
      <c r="AA305" s="29"/>
      <c r="AB305" s="29"/>
      <c r="AC305" s="29"/>
      <c r="AD305" s="29"/>
      <c r="AE305" s="29"/>
    </row>
    <row r="306" spans="2:31" x14ac:dyDescent="0.35">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Z306" s="29"/>
      <c r="AA306" s="29"/>
      <c r="AB306" s="29"/>
      <c r="AC306" s="29"/>
      <c r="AD306" s="29"/>
      <c r="AE306" s="29"/>
    </row>
    <row r="307" spans="2:31" x14ac:dyDescent="0.35">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Z307" s="29"/>
      <c r="AA307" s="29"/>
      <c r="AB307" s="29"/>
      <c r="AC307" s="29"/>
      <c r="AD307" s="29"/>
      <c r="AE307" s="29"/>
    </row>
    <row r="308" spans="2:31" x14ac:dyDescent="0.35">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Z308" s="29"/>
      <c r="AA308" s="29"/>
      <c r="AB308" s="29"/>
      <c r="AC308" s="29"/>
      <c r="AD308" s="29"/>
      <c r="AE308" s="29"/>
    </row>
    <row r="309" spans="2:31" x14ac:dyDescent="0.35">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Z309" s="29"/>
      <c r="AA309" s="29"/>
      <c r="AB309" s="29"/>
      <c r="AC309" s="29"/>
      <c r="AD309" s="29"/>
      <c r="AE309" s="29"/>
    </row>
    <row r="310" spans="2:31" x14ac:dyDescent="0.35">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Z310" s="29"/>
      <c r="AA310" s="29"/>
      <c r="AB310" s="29"/>
      <c r="AC310" s="29"/>
      <c r="AD310" s="29"/>
      <c r="AE310" s="29"/>
    </row>
    <row r="311" spans="2:31" x14ac:dyDescent="0.35">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Z311" s="29"/>
      <c r="AA311" s="29"/>
      <c r="AB311" s="29"/>
      <c r="AC311" s="29"/>
      <c r="AD311" s="29"/>
      <c r="AE311" s="29"/>
    </row>
    <row r="312" spans="2:31" x14ac:dyDescent="0.35">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Z312" s="29"/>
      <c r="AA312" s="29"/>
      <c r="AB312" s="29"/>
      <c r="AC312" s="29"/>
      <c r="AD312" s="29"/>
      <c r="AE312" s="29"/>
    </row>
    <row r="313" spans="2:31" x14ac:dyDescent="0.35">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Z313" s="29"/>
      <c r="AA313" s="29"/>
      <c r="AB313" s="29"/>
      <c r="AC313" s="29"/>
      <c r="AD313" s="29"/>
      <c r="AE313" s="29"/>
    </row>
    <row r="314" spans="2:31" x14ac:dyDescent="0.35">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Z314" s="29"/>
      <c r="AA314" s="29"/>
      <c r="AB314" s="29"/>
      <c r="AC314" s="29"/>
      <c r="AD314" s="29"/>
      <c r="AE314" s="29"/>
    </row>
    <row r="315" spans="2:31" x14ac:dyDescent="0.35">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Z315" s="29"/>
      <c r="AA315" s="29"/>
      <c r="AB315" s="29"/>
      <c r="AC315" s="29"/>
      <c r="AD315" s="29"/>
      <c r="AE315" s="29"/>
    </row>
    <row r="316" spans="2:31" x14ac:dyDescent="0.35">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Z316" s="29"/>
      <c r="AA316" s="29"/>
      <c r="AB316" s="29"/>
      <c r="AC316" s="29"/>
      <c r="AD316" s="29"/>
      <c r="AE316" s="29"/>
    </row>
    <row r="317" spans="2:31" x14ac:dyDescent="0.35">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Z317" s="29"/>
      <c r="AA317" s="29"/>
      <c r="AB317" s="29"/>
      <c r="AC317" s="29"/>
      <c r="AD317" s="29"/>
      <c r="AE317" s="29"/>
    </row>
    <row r="318" spans="2:31" x14ac:dyDescent="0.35">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Z318" s="29"/>
      <c r="AA318" s="29"/>
      <c r="AB318" s="29"/>
      <c r="AC318" s="29"/>
      <c r="AD318" s="29"/>
      <c r="AE318" s="29"/>
    </row>
    <row r="319" spans="2:31" x14ac:dyDescent="0.35">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Z319" s="29"/>
      <c r="AA319" s="29"/>
      <c r="AB319" s="29"/>
      <c r="AC319" s="29"/>
      <c r="AD319" s="29"/>
      <c r="AE319" s="29"/>
    </row>
    <row r="320" spans="2:31" x14ac:dyDescent="0.35">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Z320" s="29"/>
      <c r="AA320" s="29"/>
      <c r="AB320" s="29"/>
      <c r="AC320" s="29"/>
      <c r="AD320" s="29"/>
      <c r="AE320" s="29"/>
    </row>
    <row r="321" spans="2:31" x14ac:dyDescent="0.35">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Z321" s="29"/>
      <c r="AA321" s="29"/>
      <c r="AB321" s="29"/>
      <c r="AC321" s="29"/>
      <c r="AD321" s="29"/>
      <c r="AE321" s="29"/>
    </row>
    <row r="322" spans="2:31" x14ac:dyDescent="0.35">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Z322" s="29"/>
      <c r="AA322" s="29"/>
      <c r="AB322" s="29"/>
      <c r="AC322" s="29"/>
      <c r="AD322" s="29"/>
      <c r="AE322" s="29"/>
    </row>
    <row r="323" spans="2:31" x14ac:dyDescent="0.35">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Z323" s="29"/>
      <c r="AA323" s="29"/>
      <c r="AB323" s="29"/>
      <c r="AC323" s="29"/>
      <c r="AD323" s="29"/>
      <c r="AE323" s="29"/>
    </row>
    <row r="324" spans="2:31" x14ac:dyDescent="0.35">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Z324" s="29"/>
      <c r="AA324" s="29"/>
      <c r="AB324" s="29"/>
      <c r="AC324" s="29"/>
      <c r="AD324" s="29"/>
      <c r="AE324" s="29"/>
    </row>
    <row r="325" spans="2:31" x14ac:dyDescent="0.35">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Z325" s="29"/>
      <c r="AA325" s="29"/>
      <c r="AB325" s="29"/>
      <c r="AC325" s="29"/>
      <c r="AD325" s="29"/>
      <c r="AE325" s="29"/>
    </row>
    <row r="326" spans="2:31" x14ac:dyDescent="0.35">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Z326" s="29"/>
      <c r="AA326" s="29"/>
      <c r="AB326" s="29"/>
      <c r="AC326" s="29"/>
      <c r="AD326" s="29"/>
      <c r="AE326" s="29"/>
    </row>
    <row r="327" spans="2:31" x14ac:dyDescent="0.35">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Z327" s="29"/>
      <c r="AA327" s="29"/>
      <c r="AB327" s="29"/>
      <c r="AC327" s="29"/>
      <c r="AD327" s="29"/>
      <c r="AE327" s="29"/>
    </row>
    <row r="328" spans="2:31" x14ac:dyDescent="0.35">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Z328" s="29"/>
      <c r="AA328" s="29"/>
      <c r="AB328" s="29"/>
      <c r="AC328" s="29"/>
      <c r="AD328" s="29"/>
      <c r="AE328" s="29"/>
    </row>
    <row r="329" spans="2:31" x14ac:dyDescent="0.35">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Z329" s="29"/>
      <c r="AA329" s="29"/>
      <c r="AB329" s="29"/>
      <c r="AC329" s="29"/>
      <c r="AD329" s="29"/>
      <c r="AE329" s="29"/>
    </row>
    <row r="330" spans="2:31" x14ac:dyDescent="0.35">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Z330" s="29"/>
      <c r="AA330" s="29"/>
      <c r="AB330" s="29"/>
      <c r="AC330" s="29"/>
      <c r="AD330" s="29"/>
      <c r="AE330" s="29"/>
    </row>
    <row r="331" spans="2:31" x14ac:dyDescent="0.35">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Z331" s="29"/>
      <c r="AA331" s="29"/>
      <c r="AB331" s="29"/>
      <c r="AC331" s="29"/>
      <c r="AD331" s="29"/>
      <c r="AE331" s="29"/>
    </row>
    <row r="332" spans="2:31" x14ac:dyDescent="0.35">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Z332" s="29"/>
      <c r="AA332" s="29"/>
      <c r="AB332" s="29"/>
      <c r="AC332" s="29"/>
      <c r="AD332" s="29"/>
      <c r="AE332" s="29"/>
    </row>
    <row r="333" spans="2:31" x14ac:dyDescent="0.35">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Z333" s="29"/>
      <c r="AA333" s="29"/>
      <c r="AB333" s="29"/>
      <c r="AC333" s="29"/>
      <c r="AD333" s="29"/>
      <c r="AE333" s="29"/>
    </row>
    <row r="334" spans="2:31" x14ac:dyDescent="0.35">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Z334" s="29"/>
      <c r="AA334" s="29"/>
      <c r="AB334" s="29"/>
      <c r="AC334" s="29"/>
      <c r="AD334" s="29"/>
      <c r="AE334" s="29"/>
    </row>
    <row r="335" spans="2:31" x14ac:dyDescent="0.35">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Z335" s="29"/>
      <c r="AA335" s="29"/>
      <c r="AB335" s="29"/>
      <c r="AC335" s="29"/>
      <c r="AD335" s="29"/>
      <c r="AE335" s="29"/>
    </row>
    <row r="336" spans="2:31" x14ac:dyDescent="0.35">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Z336" s="29"/>
      <c r="AA336" s="29"/>
      <c r="AB336" s="29"/>
      <c r="AC336" s="29"/>
      <c r="AD336" s="29"/>
      <c r="AE336" s="29"/>
    </row>
    <row r="337" spans="2:31" x14ac:dyDescent="0.35">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Z337" s="29"/>
      <c r="AA337" s="29"/>
      <c r="AB337" s="29"/>
      <c r="AC337" s="29"/>
      <c r="AD337" s="29"/>
      <c r="AE337" s="29"/>
    </row>
    <row r="338" spans="2:31" x14ac:dyDescent="0.35">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Z338" s="29"/>
      <c r="AA338" s="29"/>
      <c r="AB338" s="29"/>
      <c r="AC338" s="29"/>
      <c r="AD338" s="29"/>
      <c r="AE338" s="29"/>
    </row>
    <row r="339" spans="2:31" x14ac:dyDescent="0.35">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Z339" s="29"/>
      <c r="AA339" s="29"/>
      <c r="AB339" s="29"/>
      <c r="AC339" s="29"/>
      <c r="AD339" s="29"/>
      <c r="AE339" s="29"/>
    </row>
    <row r="340" spans="2:31" x14ac:dyDescent="0.35">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Z340" s="29"/>
      <c r="AA340" s="29"/>
      <c r="AB340" s="29"/>
      <c r="AC340" s="29"/>
      <c r="AD340" s="29"/>
      <c r="AE340" s="29"/>
    </row>
    <row r="341" spans="2:31" x14ac:dyDescent="0.35">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Z341" s="29"/>
      <c r="AA341" s="29"/>
      <c r="AB341" s="29"/>
      <c r="AC341" s="29"/>
      <c r="AD341" s="29"/>
      <c r="AE341" s="29"/>
    </row>
    <row r="342" spans="2:31" x14ac:dyDescent="0.35">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Z342" s="29"/>
      <c r="AA342" s="29"/>
      <c r="AB342" s="29"/>
      <c r="AC342" s="29"/>
      <c r="AD342" s="29"/>
      <c r="AE342" s="29"/>
    </row>
    <row r="343" spans="2:31" x14ac:dyDescent="0.35">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Z343" s="29"/>
      <c r="AA343" s="29"/>
      <c r="AB343" s="29"/>
      <c r="AC343" s="29"/>
      <c r="AD343" s="29"/>
      <c r="AE343" s="29"/>
    </row>
    <row r="344" spans="2:31" x14ac:dyDescent="0.35">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Z344" s="29"/>
      <c r="AA344" s="29"/>
      <c r="AB344" s="29"/>
      <c r="AC344" s="29"/>
      <c r="AD344" s="29"/>
      <c r="AE344" s="29"/>
    </row>
    <row r="345" spans="2:31" x14ac:dyDescent="0.35">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Z345" s="29"/>
      <c r="AA345" s="29"/>
      <c r="AB345" s="29"/>
      <c r="AC345" s="29"/>
      <c r="AD345" s="29"/>
      <c r="AE345" s="29"/>
    </row>
    <row r="346" spans="2:31" x14ac:dyDescent="0.35">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Z346" s="29"/>
      <c r="AA346" s="29"/>
      <c r="AB346" s="29"/>
      <c r="AC346" s="29"/>
      <c r="AD346" s="29"/>
      <c r="AE346" s="29"/>
    </row>
    <row r="347" spans="2:31" x14ac:dyDescent="0.35">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Z347" s="29"/>
      <c r="AA347" s="29"/>
      <c r="AB347" s="29"/>
      <c r="AC347" s="29"/>
      <c r="AD347" s="29"/>
      <c r="AE347" s="29"/>
    </row>
    <row r="348" spans="2:31" x14ac:dyDescent="0.35">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Z348" s="29"/>
      <c r="AA348" s="29"/>
      <c r="AB348" s="29"/>
      <c r="AC348" s="29"/>
      <c r="AD348" s="29"/>
      <c r="AE348" s="29"/>
    </row>
    <row r="349" spans="2:31" x14ac:dyDescent="0.35">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Z349" s="29"/>
      <c r="AA349" s="29"/>
      <c r="AB349" s="29"/>
      <c r="AC349" s="29"/>
      <c r="AD349" s="29"/>
      <c r="AE349" s="29"/>
    </row>
    <row r="350" spans="2:31" x14ac:dyDescent="0.35">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Z350" s="29"/>
      <c r="AA350" s="29"/>
      <c r="AB350" s="29"/>
      <c r="AC350" s="29"/>
      <c r="AD350" s="29"/>
      <c r="AE350" s="29"/>
    </row>
    <row r="351" spans="2:31" x14ac:dyDescent="0.35">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Z351" s="29"/>
      <c r="AA351" s="29"/>
      <c r="AB351" s="29"/>
      <c r="AC351" s="29"/>
      <c r="AD351" s="29"/>
      <c r="AE351" s="29"/>
    </row>
    <row r="352" spans="2:31" x14ac:dyDescent="0.35">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Z352" s="29"/>
      <c r="AA352" s="29"/>
      <c r="AB352" s="29"/>
      <c r="AC352" s="29"/>
      <c r="AD352" s="29"/>
      <c r="AE352" s="29"/>
    </row>
    <row r="353" spans="2:31" x14ac:dyDescent="0.35">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Z353" s="29"/>
      <c r="AA353" s="29"/>
      <c r="AB353" s="29"/>
      <c r="AC353" s="29"/>
      <c r="AD353" s="29"/>
      <c r="AE353" s="29"/>
    </row>
    <row r="354" spans="2:31" x14ac:dyDescent="0.35">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Z354" s="29"/>
      <c r="AA354" s="29"/>
      <c r="AB354" s="29"/>
      <c r="AC354" s="29"/>
      <c r="AD354" s="29"/>
      <c r="AE354" s="29"/>
    </row>
    <row r="355" spans="2:31" x14ac:dyDescent="0.35">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Z355" s="29"/>
      <c r="AA355" s="29"/>
      <c r="AB355" s="29"/>
      <c r="AC355" s="29"/>
      <c r="AD355" s="29"/>
      <c r="AE355" s="29"/>
    </row>
    <row r="356" spans="2:31" x14ac:dyDescent="0.35">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Z356" s="29"/>
      <c r="AA356" s="29"/>
      <c r="AB356" s="29"/>
      <c r="AC356" s="29"/>
      <c r="AD356" s="29"/>
      <c r="AE356" s="29"/>
    </row>
    <row r="357" spans="2:31" x14ac:dyDescent="0.35">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Z357" s="29"/>
      <c r="AA357" s="29"/>
      <c r="AB357" s="29"/>
      <c r="AC357" s="29"/>
      <c r="AD357" s="29"/>
      <c r="AE357" s="29"/>
    </row>
    <row r="358" spans="2:31" x14ac:dyDescent="0.35">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Z358" s="29"/>
      <c r="AA358" s="29"/>
      <c r="AB358" s="29"/>
      <c r="AC358" s="29"/>
      <c r="AD358" s="29"/>
      <c r="AE358" s="29"/>
    </row>
    <row r="359" spans="2:31" x14ac:dyDescent="0.35">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Z359" s="29"/>
      <c r="AA359" s="29"/>
      <c r="AB359" s="29"/>
      <c r="AC359" s="29"/>
      <c r="AD359" s="29"/>
      <c r="AE359" s="29"/>
    </row>
    <row r="360" spans="2:31" x14ac:dyDescent="0.35">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Z360" s="29"/>
      <c r="AA360" s="29"/>
      <c r="AB360" s="29"/>
      <c r="AC360" s="29"/>
      <c r="AD360" s="29"/>
      <c r="AE360" s="29"/>
    </row>
    <row r="361" spans="2:31" x14ac:dyDescent="0.35">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Z361" s="29"/>
      <c r="AA361" s="29"/>
      <c r="AB361" s="29"/>
      <c r="AC361" s="29"/>
      <c r="AD361" s="29"/>
      <c r="AE361" s="29"/>
    </row>
    <row r="362" spans="2:31" x14ac:dyDescent="0.35">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Z362" s="29"/>
      <c r="AA362" s="29"/>
      <c r="AB362" s="29"/>
      <c r="AC362" s="29"/>
      <c r="AD362" s="29"/>
      <c r="AE362" s="29"/>
    </row>
    <row r="363" spans="2:31" x14ac:dyDescent="0.35">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Z363" s="29"/>
      <c r="AA363" s="29"/>
      <c r="AB363" s="29"/>
      <c r="AC363" s="29"/>
      <c r="AD363" s="29"/>
      <c r="AE363" s="29"/>
    </row>
    <row r="364" spans="2:31" x14ac:dyDescent="0.35">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Z364" s="29"/>
      <c r="AA364" s="29"/>
      <c r="AB364" s="29"/>
      <c r="AC364" s="29"/>
      <c r="AD364" s="29"/>
      <c r="AE364" s="29"/>
    </row>
    <row r="365" spans="2:31" x14ac:dyDescent="0.35">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Z365" s="29"/>
      <c r="AA365" s="29"/>
      <c r="AB365" s="29"/>
      <c r="AC365" s="29"/>
      <c r="AD365" s="29"/>
      <c r="AE365" s="29"/>
    </row>
    <row r="366" spans="2:31" x14ac:dyDescent="0.35">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Z366" s="29"/>
      <c r="AA366" s="29"/>
      <c r="AB366" s="29"/>
      <c r="AC366" s="29"/>
      <c r="AD366" s="29"/>
      <c r="AE366" s="29"/>
    </row>
  </sheetData>
  <sheetProtection sort="0" autoFilter="0"/>
  <mergeCells count="1">
    <mergeCell ref="AA1:AH1"/>
  </mergeCells>
  <dataValidations count="7">
    <dataValidation type="list" allowBlank="1" showInputMessage="1" showErrorMessage="1" sqref="AH3:AH289" xr:uid="{15C4D32C-747E-4159-BA65-3154A17A9D99}">
      <formula1>INDIRECT("BIN_cprg[CPRG_Bin]")</formula1>
    </dataValidation>
    <dataValidation type="list" allowBlank="1" showInputMessage="1" showErrorMessage="1" sqref="AC3:AD289" xr:uid="{4619BC17-A23B-47AE-9439-2E5B134F7D1F}">
      <formula1>INDIRECT("YN[Y_N]")</formula1>
    </dataValidation>
    <dataValidation type="list" allowBlank="1" showInputMessage="1" showErrorMessage="1" sqref="J238:W238 Z17:Z289" xr:uid="{21A7F613-A92A-4FEF-840A-279BAF7C3BD0}">
      <formula1>INDIRECT("Dept[Department]")</formula1>
    </dataValidation>
    <dataValidation type="list" allowBlank="1" showInputMessage="1" showErrorMessage="1" sqref="X3:X289" xr:uid="{4BDE3400-90C9-450A-93FF-31FC5BDB3DED}">
      <formula1>INDIRECT("Table2[Lead Implementer]")</formula1>
    </dataValidation>
    <dataValidation type="list" allowBlank="1" showInputMessage="1" showErrorMessage="1" sqref="AA3:AA289" xr:uid="{D1E4334E-4700-491F-8D55-7345BA63677D}">
      <formula1>INDIRECT("ActStat[Action_Status]")</formula1>
    </dataValidation>
    <dataValidation type="list" allowBlank="1" showInputMessage="1" showErrorMessage="1" sqref="AE3:AE289" xr:uid="{FB9E8881-AC59-45EB-B29D-E2858285A3EB}">
      <formula1>INDIRECT("Prty[Priority]")</formula1>
    </dataValidation>
    <dataValidation type="list" allowBlank="1" showInputMessage="1" showErrorMessage="1" sqref="AF3:AF289" xr:uid="{FFBEBDF4-AE00-46A4-961C-D4AFE44A898F}">
      <formula1>INDIRECT("ActTyp[Primary_Action_Type]")</formula1>
    </dataValidation>
  </dataValidations>
  <pageMargins left="0.7" right="0.7" top="0.75" bottom="0.75" header="0.3" footer="0.3"/>
  <pageSetup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AF988-6EF7-46BB-A88D-FC7720EE2AA1}">
  <dimension ref="B1:AH24"/>
  <sheetViews>
    <sheetView topLeftCell="Q1" zoomScale="75" zoomScaleNormal="75" workbookViewId="0">
      <pane ySplit="1" topLeftCell="A20" activePane="bottomLeft" state="frozen"/>
      <selection pane="bottomLeft" activeCell="W5" sqref="W5"/>
    </sheetView>
  </sheetViews>
  <sheetFormatPr defaultColWidth="9.453125" defaultRowHeight="14.5" x14ac:dyDescent="0.35"/>
  <cols>
    <col min="1" max="1" width="1.81640625" customWidth="1"/>
    <col min="4" max="4" width="20.54296875" customWidth="1"/>
    <col min="5" max="5" width="8.81640625" bestFit="1" customWidth="1"/>
    <col min="6" max="6" width="13.81640625" customWidth="1"/>
    <col min="7" max="7" width="24.81640625" customWidth="1"/>
    <col min="8" max="8" width="45.54296875" customWidth="1"/>
    <col min="9" max="9" width="65.453125" customWidth="1"/>
    <col min="10" max="10" width="76.453125" customWidth="1"/>
    <col min="11" max="11" width="17.453125" customWidth="1"/>
    <col min="12" max="12" width="93.453125" customWidth="1"/>
    <col min="13" max="13" width="17.81640625" customWidth="1"/>
    <col min="14" max="14" width="28.54296875" customWidth="1"/>
    <col min="15" max="15" width="31.453125" customWidth="1"/>
    <col min="16" max="16" width="37.54296875" customWidth="1"/>
    <col min="17" max="17" width="62.54296875" customWidth="1"/>
    <col min="18" max="18" width="14" customWidth="1"/>
    <col min="19" max="19" width="15.54296875" customWidth="1"/>
    <col min="20" max="20" width="17.54296875" customWidth="1"/>
    <col min="21" max="21" width="29.453125" customWidth="1"/>
    <col min="22" max="22" width="15.54296875" bestFit="1" customWidth="1"/>
    <col min="23" max="23" width="54.453125" customWidth="1"/>
    <col min="24" max="24" width="17" customWidth="1"/>
    <col min="25" max="25" width="13" customWidth="1"/>
    <col min="26" max="26" width="18.453125" customWidth="1"/>
    <col min="27" max="27" width="21.54296875" customWidth="1"/>
    <col min="28" max="28" width="60.453125" customWidth="1"/>
    <col min="29" max="29" width="21.453125" customWidth="1"/>
    <col min="30" max="30" width="21.54296875" style="4" customWidth="1"/>
    <col min="31" max="32" width="23.1796875" style="4" customWidth="1"/>
    <col min="33" max="33" width="9.453125" style="4"/>
    <col min="34" max="34" width="11.453125" style="4" customWidth="1"/>
  </cols>
  <sheetData>
    <row r="1" spans="2:34" s="17" customFormat="1" ht="101.15" customHeight="1" x14ac:dyDescent="0.35">
      <c r="B1" s="18" t="s">
        <v>63</v>
      </c>
      <c r="C1" s="19" t="s">
        <v>64</v>
      </c>
      <c r="D1" s="19" t="s">
        <v>65</v>
      </c>
      <c r="E1" s="19" t="s">
        <v>66</v>
      </c>
      <c r="F1" s="19" t="s">
        <v>67</v>
      </c>
      <c r="G1" s="19" t="s">
        <v>68</v>
      </c>
      <c r="H1" s="20" t="s">
        <v>69</v>
      </c>
      <c r="I1" s="20" t="s">
        <v>70</v>
      </c>
      <c r="J1" s="19" t="s">
        <v>73</v>
      </c>
      <c r="K1" s="19" t="s">
        <v>74</v>
      </c>
      <c r="L1" s="19" t="s">
        <v>75</v>
      </c>
      <c r="M1" s="61" t="s">
        <v>77</v>
      </c>
      <c r="N1" s="62" t="s">
        <v>79</v>
      </c>
      <c r="O1" s="19" t="s">
        <v>80</v>
      </c>
      <c r="P1" s="62" t="s">
        <v>81</v>
      </c>
      <c r="Q1" s="20" t="s">
        <v>82</v>
      </c>
      <c r="R1" s="62" t="s">
        <v>84</v>
      </c>
      <c r="S1" s="21" t="s">
        <v>85</v>
      </c>
      <c r="T1" s="21" t="s">
        <v>86</v>
      </c>
      <c r="U1" s="21" t="s">
        <v>87</v>
      </c>
      <c r="V1" s="30" t="s">
        <v>88</v>
      </c>
      <c r="W1" s="30" t="s">
        <v>89</v>
      </c>
      <c r="X1" s="31" t="s">
        <v>90</v>
      </c>
      <c r="Y1" s="31" t="s">
        <v>91</v>
      </c>
      <c r="Z1" s="31" t="s">
        <v>92</v>
      </c>
      <c r="AA1" s="32" t="s">
        <v>93</v>
      </c>
      <c r="AB1" s="33" t="s">
        <v>94</v>
      </c>
      <c r="AC1" s="54" t="s">
        <v>95</v>
      </c>
      <c r="AD1" s="69" t="s">
        <v>1018</v>
      </c>
      <c r="AE1" s="69" t="s">
        <v>1019</v>
      </c>
      <c r="AF1" s="69" t="s">
        <v>1020</v>
      </c>
      <c r="AG1" s="90" t="s">
        <v>1021</v>
      </c>
      <c r="AH1" s="90" t="s">
        <v>1021</v>
      </c>
    </row>
    <row r="2" spans="2:34" s="17" customFormat="1" ht="185.5" customHeight="1" x14ac:dyDescent="0.35">
      <c r="B2" s="16">
        <v>11</v>
      </c>
      <c r="C2" s="47">
        <v>1</v>
      </c>
      <c r="D2" s="13" t="s">
        <v>20</v>
      </c>
      <c r="E2" s="13">
        <v>1</v>
      </c>
      <c r="F2" s="13" t="s">
        <v>173</v>
      </c>
      <c r="G2" s="13" t="s">
        <v>109</v>
      </c>
      <c r="H2" s="13" t="s">
        <v>174</v>
      </c>
      <c r="I2" s="13" t="s">
        <v>175</v>
      </c>
      <c r="J2" s="24" t="s">
        <v>176</v>
      </c>
      <c r="K2" s="22" t="s">
        <v>106</v>
      </c>
      <c r="L2" s="13" t="s">
        <v>113</v>
      </c>
      <c r="M2" s="22" t="s">
        <v>9</v>
      </c>
      <c r="N2" s="22" t="s">
        <v>106</v>
      </c>
      <c r="O2" s="22" t="s">
        <v>114</v>
      </c>
      <c r="P2" s="22" t="s">
        <v>106</v>
      </c>
      <c r="Q2" s="22" t="s">
        <v>115</v>
      </c>
      <c r="R2" s="22" t="s">
        <v>106</v>
      </c>
      <c r="S2" s="14" t="s">
        <v>23</v>
      </c>
      <c r="T2" s="22" t="s">
        <v>177</v>
      </c>
      <c r="U2" s="14"/>
      <c r="V2" s="22" t="s">
        <v>130</v>
      </c>
      <c r="W2" s="14" t="s">
        <v>178</v>
      </c>
      <c r="X2" s="14" t="s">
        <v>15</v>
      </c>
      <c r="Y2" s="14" t="s">
        <v>9</v>
      </c>
      <c r="Z2" s="27" t="s">
        <v>106</v>
      </c>
      <c r="AA2" s="22" t="s">
        <v>10</v>
      </c>
      <c r="AB2" s="36" t="s">
        <v>179</v>
      </c>
      <c r="AC2" s="22"/>
      <c r="AD2" s="29" t="s">
        <v>1022</v>
      </c>
      <c r="AE2" s="29" t="s">
        <v>1023</v>
      </c>
      <c r="AF2" s="29" t="s">
        <v>106</v>
      </c>
      <c r="AG2" s="29"/>
      <c r="AH2" s="29"/>
    </row>
    <row r="3" spans="2:34" s="17" customFormat="1" ht="174" x14ac:dyDescent="0.35">
      <c r="B3" s="16">
        <v>12</v>
      </c>
      <c r="C3" s="47">
        <v>2</v>
      </c>
      <c r="D3" s="13" t="s">
        <v>20</v>
      </c>
      <c r="E3" s="13">
        <v>1</v>
      </c>
      <c r="F3" s="13" t="s">
        <v>173</v>
      </c>
      <c r="G3" s="13" t="s">
        <v>109</v>
      </c>
      <c r="H3" s="13" t="s">
        <v>187</v>
      </c>
      <c r="I3" s="13" t="s">
        <v>188</v>
      </c>
      <c r="J3" s="24" t="s">
        <v>189</v>
      </c>
      <c r="K3" s="22" t="s">
        <v>106</v>
      </c>
      <c r="L3" s="13" t="s">
        <v>113</v>
      </c>
      <c r="M3" s="22" t="s">
        <v>9</v>
      </c>
      <c r="N3" s="22" t="s">
        <v>106</v>
      </c>
      <c r="O3" s="22" t="s">
        <v>114</v>
      </c>
      <c r="P3" s="22" t="s">
        <v>106</v>
      </c>
      <c r="Q3" s="22" t="s">
        <v>115</v>
      </c>
      <c r="R3" s="22" t="s">
        <v>106</v>
      </c>
      <c r="S3" s="14" t="s">
        <v>23</v>
      </c>
      <c r="T3" s="22" t="s">
        <v>190</v>
      </c>
      <c r="U3" s="14"/>
      <c r="V3" s="22" t="s">
        <v>137</v>
      </c>
      <c r="W3" s="14" t="s">
        <v>191</v>
      </c>
      <c r="X3" s="14" t="s">
        <v>15</v>
      </c>
      <c r="Y3" s="14" t="s">
        <v>15</v>
      </c>
      <c r="Z3" s="27" t="s">
        <v>192</v>
      </c>
      <c r="AA3" s="22" t="s">
        <v>10</v>
      </c>
      <c r="AB3" s="36" t="s">
        <v>193</v>
      </c>
      <c r="AC3" s="22"/>
      <c r="AD3" s="29" t="s">
        <v>1022</v>
      </c>
      <c r="AE3" s="29" t="s">
        <v>1023</v>
      </c>
      <c r="AF3" s="29" t="s">
        <v>106</v>
      </c>
      <c r="AG3" s="29"/>
      <c r="AH3" s="29"/>
    </row>
    <row r="4" spans="2:34" s="17" customFormat="1" ht="174" x14ac:dyDescent="0.35">
      <c r="B4" s="16">
        <v>14</v>
      </c>
      <c r="C4" s="47">
        <v>4</v>
      </c>
      <c r="D4" s="13" t="s">
        <v>20</v>
      </c>
      <c r="E4" s="13">
        <v>1</v>
      </c>
      <c r="F4" s="13" t="s">
        <v>197</v>
      </c>
      <c r="G4" s="13" t="s">
        <v>109</v>
      </c>
      <c r="H4" s="13" t="s">
        <v>198</v>
      </c>
      <c r="I4" s="13" t="s">
        <v>202</v>
      </c>
      <c r="J4" s="24" t="s">
        <v>203</v>
      </c>
      <c r="K4" s="22" t="s">
        <v>106</v>
      </c>
      <c r="L4" s="13" t="s">
        <v>113</v>
      </c>
      <c r="M4" s="22" t="s">
        <v>9</v>
      </c>
      <c r="N4" s="22" t="s">
        <v>106</v>
      </c>
      <c r="O4" s="22" t="s">
        <v>114</v>
      </c>
      <c r="P4" s="22" t="s">
        <v>106</v>
      </c>
      <c r="Q4" s="22" t="s">
        <v>115</v>
      </c>
      <c r="R4" s="22" t="s">
        <v>106</v>
      </c>
      <c r="S4" s="14" t="s">
        <v>23</v>
      </c>
      <c r="T4" s="22" t="s">
        <v>204</v>
      </c>
      <c r="U4" s="14"/>
      <c r="V4" s="22" t="s">
        <v>149</v>
      </c>
      <c r="W4" s="58" t="s">
        <v>205</v>
      </c>
      <c r="X4" s="14" t="s">
        <v>15</v>
      </c>
      <c r="Y4" s="14" t="s">
        <v>9</v>
      </c>
      <c r="Z4" s="27" t="s">
        <v>106</v>
      </c>
      <c r="AA4" s="22" t="s">
        <v>10</v>
      </c>
      <c r="AB4" s="36" t="s">
        <v>206</v>
      </c>
      <c r="AC4" s="22"/>
      <c r="AD4" s="29" t="s">
        <v>1022</v>
      </c>
      <c r="AE4" s="29" t="s">
        <v>1023</v>
      </c>
      <c r="AF4" s="29" t="s">
        <v>106</v>
      </c>
      <c r="AG4" s="29"/>
      <c r="AH4" s="29"/>
    </row>
    <row r="5" spans="2:34" s="17" customFormat="1" ht="174" x14ac:dyDescent="0.35">
      <c r="B5" s="16">
        <v>15</v>
      </c>
      <c r="C5" s="13">
        <v>5</v>
      </c>
      <c r="D5" s="13" t="s">
        <v>20</v>
      </c>
      <c r="E5" s="13">
        <v>1</v>
      </c>
      <c r="F5" s="13" t="s">
        <v>197</v>
      </c>
      <c r="G5" s="13" t="s">
        <v>109</v>
      </c>
      <c r="H5" s="13" t="s">
        <v>198</v>
      </c>
      <c r="I5" s="13" t="s">
        <v>199</v>
      </c>
      <c r="J5" s="24" t="s">
        <v>200</v>
      </c>
      <c r="K5" s="22" t="s">
        <v>106</v>
      </c>
      <c r="L5" s="13" t="s">
        <v>113</v>
      </c>
      <c r="M5" s="22" t="s">
        <v>9</v>
      </c>
      <c r="N5" s="22" t="s">
        <v>106</v>
      </c>
      <c r="O5" s="22" t="s">
        <v>114</v>
      </c>
      <c r="P5" s="22" t="s">
        <v>106</v>
      </c>
      <c r="Q5" s="22" t="s">
        <v>115</v>
      </c>
      <c r="R5" s="22" t="s">
        <v>106</v>
      </c>
      <c r="S5" s="14" t="s">
        <v>47</v>
      </c>
      <c r="T5" s="22" t="s">
        <v>201</v>
      </c>
      <c r="U5" s="14"/>
      <c r="V5" s="22" t="s">
        <v>149</v>
      </c>
      <c r="W5" s="58"/>
      <c r="X5" s="14"/>
      <c r="Y5" s="14"/>
      <c r="Z5" s="27"/>
      <c r="AA5" s="22" t="s">
        <v>10</v>
      </c>
      <c r="AB5" s="36"/>
      <c r="AC5" s="22"/>
      <c r="AD5" s="29" t="s">
        <v>1022</v>
      </c>
      <c r="AE5" s="29" t="s">
        <v>1023</v>
      </c>
      <c r="AF5" s="29"/>
      <c r="AG5" s="29" t="s">
        <v>1024</v>
      </c>
      <c r="AH5" s="29" t="s">
        <v>1025</v>
      </c>
    </row>
    <row r="6" spans="2:34" s="17" customFormat="1" ht="174" x14ac:dyDescent="0.35">
      <c r="B6" s="16">
        <v>16</v>
      </c>
      <c r="C6" s="13">
        <v>6</v>
      </c>
      <c r="D6" s="13" t="s">
        <v>20</v>
      </c>
      <c r="E6" s="13">
        <v>1</v>
      </c>
      <c r="F6" s="13" t="s">
        <v>220</v>
      </c>
      <c r="G6" s="13" t="s">
        <v>109</v>
      </c>
      <c r="H6" s="13" t="s">
        <v>221</v>
      </c>
      <c r="I6" s="13" t="s">
        <v>222</v>
      </c>
      <c r="J6" s="24" t="s">
        <v>223</v>
      </c>
      <c r="K6" s="22" t="s">
        <v>106</v>
      </c>
      <c r="L6" s="13" t="s">
        <v>113</v>
      </c>
      <c r="M6" s="22" t="s">
        <v>9</v>
      </c>
      <c r="N6" s="22" t="s">
        <v>106</v>
      </c>
      <c r="O6" s="22" t="s">
        <v>114</v>
      </c>
      <c r="P6" s="22" t="s">
        <v>106</v>
      </c>
      <c r="Q6" s="22" t="s">
        <v>115</v>
      </c>
      <c r="R6" s="22" t="s">
        <v>106</v>
      </c>
      <c r="S6" s="14" t="s">
        <v>19</v>
      </c>
      <c r="T6" s="22" t="s">
        <v>129</v>
      </c>
      <c r="U6" s="14" t="s">
        <v>18</v>
      </c>
      <c r="V6" s="22" t="s">
        <v>224</v>
      </c>
      <c r="W6" s="36" t="s">
        <v>131</v>
      </c>
      <c r="X6" s="22" t="s">
        <v>15</v>
      </c>
      <c r="Y6" s="22" t="s">
        <v>9</v>
      </c>
      <c r="Z6" s="27" t="s">
        <v>106</v>
      </c>
      <c r="AA6" s="22" t="s">
        <v>10</v>
      </c>
      <c r="AB6" s="36"/>
      <c r="AC6" s="22"/>
      <c r="AD6" s="29" t="s">
        <v>1022</v>
      </c>
      <c r="AE6" s="29" t="s">
        <v>1023</v>
      </c>
      <c r="AF6" s="29"/>
      <c r="AG6" s="29"/>
      <c r="AH6" s="29"/>
    </row>
    <row r="7" spans="2:34" s="17" customFormat="1" ht="174" x14ac:dyDescent="0.35">
      <c r="B7" s="16">
        <v>17</v>
      </c>
      <c r="C7" s="13">
        <v>7</v>
      </c>
      <c r="D7" s="13" t="s">
        <v>20</v>
      </c>
      <c r="E7" s="13">
        <v>1</v>
      </c>
      <c r="F7" s="13" t="s">
        <v>108</v>
      </c>
      <c r="G7" s="13" t="s">
        <v>109</v>
      </c>
      <c r="H7" s="13" t="s">
        <v>110</v>
      </c>
      <c r="I7" s="13" t="s">
        <v>111</v>
      </c>
      <c r="J7" s="24" t="s">
        <v>112</v>
      </c>
      <c r="K7" s="22" t="s">
        <v>106</v>
      </c>
      <c r="L7" s="13" t="s">
        <v>113</v>
      </c>
      <c r="M7" s="22" t="s">
        <v>9</v>
      </c>
      <c r="N7" s="22" t="s">
        <v>106</v>
      </c>
      <c r="O7" s="22" t="s">
        <v>114</v>
      </c>
      <c r="P7" s="22" t="s">
        <v>106</v>
      </c>
      <c r="Q7" s="22" t="s">
        <v>115</v>
      </c>
      <c r="R7" s="22" t="s">
        <v>106</v>
      </c>
      <c r="S7" s="14" t="s">
        <v>19</v>
      </c>
      <c r="T7" s="22" t="s">
        <v>116</v>
      </c>
      <c r="U7" s="14" t="s">
        <v>18</v>
      </c>
      <c r="V7" s="22" t="s">
        <v>117</v>
      </c>
      <c r="W7" s="22" t="s">
        <v>118</v>
      </c>
      <c r="X7" s="22" t="s">
        <v>9</v>
      </c>
      <c r="Y7" s="22" t="s">
        <v>9</v>
      </c>
      <c r="Z7" s="27" t="s">
        <v>106</v>
      </c>
      <c r="AA7" s="22" t="s">
        <v>10</v>
      </c>
      <c r="AB7" s="36" t="s">
        <v>119</v>
      </c>
      <c r="AC7" s="22" t="s">
        <v>20</v>
      </c>
      <c r="AD7" s="29" t="s">
        <v>1022</v>
      </c>
      <c r="AE7" s="29" t="s">
        <v>1023</v>
      </c>
      <c r="AF7" s="29"/>
      <c r="AG7" s="29"/>
      <c r="AH7" s="29"/>
    </row>
    <row r="8" spans="2:34" s="17" customFormat="1" ht="174" x14ac:dyDescent="0.35">
      <c r="B8" s="16">
        <v>18</v>
      </c>
      <c r="C8" s="13">
        <v>8</v>
      </c>
      <c r="D8" s="13" t="s">
        <v>20</v>
      </c>
      <c r="E8" s="13">
        <v>1</v>
      </c>
      <c r="F8" s="13" t="s">
        <v>194</v>
      </c>
      <c r="G8" s="13" t="s">
        <v>109</v>
      </c>
      <c r="H8" s="13" t="s">
        <v>195</v>
      </c>
      <c r="I8" s="13" t="s">
        <v>161</v>
      </c>
      <c r="J8" s="24" t="s">
        <v>162</v>
      </c>
      <c r="K8" s="22" t="s">
        <v>106</v>
      </c>
      <c r="L8" s="13" t="s">
        <v>113</v>
      </c>
      <c r="M8" s="22" t="s">
        <v>9</v>
      </c>
      <c r="N8" s="22" t="s">
        <v>106</v>
      </c>
      <c r="O8" s="22" t="s">
        <v>114</v>
      </c>
      <c r="P8" s="22" t="s">
        <v>106</v>
      </c>
      <c r="Q8" s="22" t="s">
        <v>115</v>
      </c>
      <c r="R8" s="22" t="s">
        <v>106</v>
      </c>
      <c r="S8" s="14" t="s">
        <v>19</v>
      </c>
      <c r="T8" s="22" t="s">
        <v>163</v>
      </c>
      <c r="U8" s="14"/>
      <c r="V8" s="22" t="s">
        <v>164</v>
      </c>
      <c r="W8" s="22"/>
      <c r="X8" s="22"/>
      <c r="Y8" s="22"/>
      <c r="Z8" s="27"/>
      <c r="AA8" s="22"/>
      <c r="AB8" s="36" t="s">
        <v>196</v>
      </c>
      <c r="AC8" s="22"/>
      <c r="AD8" s="29"/>
      <c r="AE8" s="29"/>
      <c r="AF8" s="29"/>
      <c r="AG8" s="29"/>
      <c r="AH8" s="29"/>
    </row>
    <row r="9" spans="2:34" s="17" customFormat="1" x14ac:dyDescent="0.35">
      <c r="B9" s="91">
        <f>COUNT(B1:B8)</f>
        <v>7</v>
      </c>
      <c r="C9" s="93"/>
      <c r="D9" s="93"/>
      <c r="E9" s="93"/>
      <c r="F9" s="93"/>
      <c r="G9" s="93"/>
      <c r="H9" s="93"/>
      <c r="I9" s="93"/>
      <c r="J9" s="93"/>
      <c r="K9" s="93"/>
      <c r="L9" s="93"/>
      <c r="M9" s="93"/>
      <c r="N9" s="93"/>
      <c r="O9" s="93"/>
      <c r="P9" s="93"/>
      <c r="Q9" s="93"/>
      <c r="R9" s="93"/>
      <c r="S9" s="93"/>
      <c r="T9" s="93"/>
      <c r="U9" s="93"/>
      <c r="V9" s="93"/>
      <c r="W9" s="93"/>
      <c r="X9" s="93"/>
      <c r="Y9" s="93"/>
      <c r="Z9" s="93"/>
      <c r="AA9" s="93"/>
      <c r="AB9" s="94"/>
      <c r="AC9" s="93"/>
      <c r="AD9" s="4"/>
      <c r="AE9" s="4"/>
      <c r="AF9" s="4"/>
      <c r="AG9" s="4"/>
      <c r="AH9" s="4"/>
    </row>
    <row r="10" spans="2:34" s="17" customFormat="1" ht="130.5" x14ac:dyDescent="0.35">
      <c r="B10" s="16">
        <v>19</v>
      </c>
      <c r="C10" s="13">
        <v>9</v>
      </c>
      <c r="D10" s="13" t="s">
        <v>20</v>
      </c>
      <c r="E10" s="13">
        <v>2</v>
      </c>
      <c r="F10" s="13" t="s">
        <v>120</v>
      </c>
      <c r="G10" s="13" t="s">
        <v>121</v>
      </c>
      <c r="H10" s="13" t="s">
        <v>122</v>
      </c>
      <c r="I10" s="13" t="s">
        <v>123</v>
      </c>
      <c r="J10" s="24" t="s">
        <v>124</v>
      </c>
      <c r="K10" s="22" t="s">
        <v>106</v>
      </c>
      <c r="L10" s="22" t="s">
        <v>125</v>
      </c>
      <c r="M10" s="22" t="s">
        <v>9</v>
      </c>
      <c r="N10" s="22" t="s">
        <v>126</v>
      </c>
      <c r="O10" s="22" t="s">
        <v>127</v>
      </c>
      <c r="P10" s="22" t="s">
        <v>106</v>
      </c>
      <c r="Q10" s="25" t="s">
        <v>128</v>
      </c>
      <c r="R10" s="22" t="s">
        <v>106</v>
      </c>
      <c r="S10" s="14" t="s">
        <v>19</v>
      </c>
      <c r="T10" s="22" t="s">
        <v>129</v>
      </c>
      <c r="U10" s="14" t="s">
        <v>18</v>
      </c>
      <c r="V10" s="22" t="s">
        <v>130</v>
      </c>
      <c r="W10" s="22" t="s">
        <v>131</v>
      </c>
      <c r="X10" s="22" t="s">
        <v>9</v>
      </c>
      <c r="Y10" s="22" t="s">
        <v>9</v>
      </c>
      <c r="Z10" s="27" t="s">
        <v>106</v>
      </c>
      <c r="AA10" s="22" t="s">
        <v>10</v>
      </c>
      <c r="AB10" s="36" t="s">
        <v>132</v>
      </c>
      <c r="AC10" s="22" t="s">
        <v>20</v>
      </c>
      <c r="AD10" s="29" t="s">
        <v>1026</v>
      </c>
      <c r="AE10" s="29" t="s">
        <v>1027</v>
      </c>
      <c r="AF10" s="29" t="s">
        <v>106</v>
      </c>
      <c r="AG10" s="29"/>
      <c r="AH10" s="29"/>
    </row>
    <row r="11" spans="2:34" s="17" customFormat="1" ht="130.5" x14ac:dyDescent="0.35">
      <c r="B11" s="16">
        <v>21</v>
      </c>
      <c r="C11" s="13">
        <v>11</v>
      </c>
      <c r="D11" s="13" t="s">
        <v>20</v>
      </c>
      <c r="E11" s="13">
        <v>2</v>
      </c>
      <c r="F11" s="13" t="s">
        <v>133</v>
      </c>
      <c r="G11" s="13" t="s">
        <v>121</v>
      </c>
      <c r="H11" s="13" t="s">
        <v>134</v>
      </c>
      <c r="I11" s="13" t="s">
        <v>135</v>
      </c>
      <c r="J11" s="24" t="s">
        <v>124</v>
      </c>
      <c r="K11" s="22" t="s">
        <v>106</v>
      </c>
      <c r="L11" s="22" t="s">
        <v>125</v>
      </c>
      <c r="M11" s="22" t="s">
        <v>9</v>
      </c>
      <c r="N11" s="22" t="s">
        <v>126</v>
      </c>
      <c r="O11" s="22" t="s">
        <v>127</v>
      </c>
      <c r="P11" s="22" t="s">
        <v>106</v>
      </c>
      <c r="Q11" s="25" t="s">
        <v>128</v>
      </c>
      <c r="R11" s="22" t="s">
        <v>106</v>
      </c>
      <c r="S11" s="14" t="s">
        <v>19</v>
      </c>
      <c r="T11" s="22" t="s">
        <v>136</v>
      </c>
      <c r="U11" s="14" t="s">
        <v>18</v>
      </c>
      <c r="V11" s="22" t="s">
        <v>137</v>
      </c>
      <c r="W11" s="14" t="s">
        <v>138</v>
      </c>
      <c r="X11" s="14" t="s">
        <v>9</v>
      </c>
      <c r="Y11" s="14" t="s">
        <v>9</v>
      </c>
      <c r="Z11" s="27" t="s">
        <v>106</v>
      </c>
      <c r="AA11" s="22" t="s">
        <v>10</v>
      </c>
      <c r="AB11" s="36" t="s">
        <v>139</v>
      </c>
      <c r="AC11" s="22" t="s">
        <v>20</v>
      </c>
      <c r="AD11" s="29"/>
      <c r="AE11" s="29"/>
      <c r="AF11" s="29"/>
      <c r="AG11" s="29" t="s">
        <v>1024</v>
      </c>
      <c r="AH11" s="29" t="s">
        <v>572</v>
      </c>
    </row>
    <row r="12" spans="2:34" s="17" customFormat="1" ht="130.5" x14ac:dyDescent="0.35">
      <c r="B12" s="16">
        <v>23</v>
      </c>
      <c r="C12" s="13">
        <v>13</v>
      </c>
      <c r="D12" s="13" t="s">
        <v>20</v>
      </c>
      <c r="E12" s="13">
        <v>2</v>
      </c>
      <c r="F12" s="13" t="s">
        <v>160</v>
      </c>
      <c r="G12" s="13" t="s">
        <v>121</v>
      </c>
      <c r="H12" s="22"/>
      <c r="I12" s="13" t="s">
        <v>161</v>
      </c>
      <c r="J12" s="24" t="s">
        <v>162</v>
      </c>
      <c r="K12" s="22" t="s">
        <v>106</v>
      </c>
      <c r="L12" s="22" t="s">
        <v>125</v>
      </c>
      <c r="M12" s="22" t="s">
        <v>9</v>
      </c>
      <c r="N12" s="22" t="s">
        <v>126</v>
      </c>
      <c r="O12" s="22" t="s">
        <v>127</v>
      </c>
      <c r="P12" s="22" t="s">
        <v>106</v>
      </c>
      <c r="Q12" s="25" t="s">
        <v>128</v>
      </c>
      <c r="R12" s="22" t="s">
        <v>106</v>
      </c>
      <c r="S12" s="22" t="s">
        <v>19</v>
      </c>
      <c r="T12" s="22" t="s">
        <v>163</v>
      </c>
      <c r="U12" s="22" t="s">
        <v>12</v>
      </c>
      <c r="V12" s="22" t="s">
        <v>164</v>
      </c>
      <c r="W12" s="22"/>
      <c r="X12" s="22"/>
      <c r="Y12" s="22"/>
      <c r="Z12" s="27"/>
      <c r="AA12" s="22"/>
      <c r="AB12" s="36"/>
      <c r="AC12" s="22"/>
      <c r="AD12" s="29" t="s">
        <v>1028</v>
      </c>
      <c r="AE12" s="29" t="s">
        <v>1028</v>
      </c>
      <c r="AF12" s="29" t="s">
        <v>126</v>
      </c>
      <c r="AG12" s="29"/>
      <c r="AH12" s="29"/>
    </row>
    <row r="13" spans="2:34" s="17" customFormat="1" ht="184.4" customHeight="1" x14ac:dyDescent="0.35">
      <c r="B13" s="16">
        <v>25</v>
      </c>
      <c r="C13" s="47">
        <v>15</v>
      </c>
      <c r="D13" s="13" t="s">
        <v>20</v>
      </c>
      <c r="E13" s="13">
        <v>3</v>
      </c>
      <c r="F13" s="13" t="s">
        <v>140</v>
      </c>
      <c r="G13" s="13" t="s">
        <v>141</v>
      </c>
      <c r="H13" s="13" t="s">
        <v>183</v>
      </c>
      <c r="I13" s="13" t="s">
        <v>184</v>
      </c>
      <c r="J13" s="24" t="s">
        <v>144</v>
      </c>
      <c r="K13" s="22" t="s">
        <v>145</v>
      </c>
      <c r="L13" s="22" t="s">
        <v>146</v>
      </c>
      <c r="M13" s="22" t="s">
        <v>9</v>
      </c>
      <c r="N13" s="22" t="s">
        <v>145</v>
      </c>
      <c r="O13" s="22" t="s">
        <v>147</v>
      </c>
      <c r="P13" s="22" t="s">
        <v>106</v>
      </c>
      <c r="Q13" s="22" t="s">
        <v>148</v>
      </c>
      <c r="R13" s="22" t="s">
        <v>106</v>
      </c>
      <c r="S13" s="14" t="s">
        <v>23</v>
      </c>
      <c r="T13" s="22" t="s">
        <v>23</v>
      </c>
      <c r="U13" s="14"/>
      <c r="V13" s="22" t="s">
        <v>137</v>
      </c>
      <c r="W13" s="37" t="s">
        <v>185</v>
      </c>
      <c r="X13" s="37" t="s">
        <v>15</v>
      </c>
      <c r="Y13" s="37" t="s">
        <v>9</v>
      </c>
      <c r="Z13" s="27" t="s">
        <v>106</v>
      </c>
      <c r="AA13" s="22" t="s">
        <v>10</v>
      </c>
      <c r="AB13" s="36" t="s">
        <v>186</v>
      </c>
      <c r="AC13" s="22"/>
      <c r="AD13" s="29" t="s">
        <v>1029</v>
      </c>
      <c r="AE13" s="29" t="s">
        <v>1029</v>
      </c>
      <c r="AF13" s="29" t="s">
        <v>126</v>
      </c>
      <c r="AG13" s="29"/>
      <c r="AH13" s="29"/>
    </row>
    <row r="14" spans="2:34" s="17" customFormat="1" ht="182.5" customHeight="1" x14ac:dyDescent="0.35">
      <c r="B14" s="16">
        <v>26</v>
      </c>
      <c r="C14" s="47">
        <v>16</v>
      </c>
      <c r="D14" s="13" t="s">
        <v>20</v>
      </c>
      <c r="E14" s="13">
        <v>3</v>
      </c>
      <c r="F14" s="13" t="s">
        <v>140</v>
      </c>
      <c r="G14" s="13" t="s">
        <v>141</v>
      </c>
      <c r="H14" s="13" t="s">
        <v>142</v>
      </c>
      <c r="I14" s="13" t="s">
        <v>143</v>
      </c>
      <c r="J14" s="24" t="s">
        <v>144</v>
      </c>
      <c r="K14" s="22" t="s">
        <v>145</v>
      </c>
      <c r="L14" s="22" t="s">
        <v>146</v>
      </c>
      <c r="M14" s="22" t="s">
        <v>9</v>
      </c>
      <c r="N14" s="22" t="s">
        <v>145</v>
      </c>
      <c r="O14" s="22" t="s">
        <v>147</v>
      </c>
      <c r="P14" s="22" t="s">
        <v>106</v>
      </c>
      <c r="Q14" s="22" t="s">
        <v>148</v>
      </c>
      <c r="R14" s="22" t="s">
        <v>106</v>
      </c>
      <c r="S14" s="22" t="s">
        <v>23</v>
      </c>
      <c r="T14" s="22" t="s">
        <v>23</v>
      </c>
      <c r="U14" s="22"/>
      <c r="V14" s="22" t="s">
        <v>149</v>
      </c>
      <c r="W14" s="14" t="s">
        <v>150</v>
      </c>
      <c r="X14" s="14" t="s">
        <v>9</v>
      </c>
      <c r="Y14" s="14" t="s">
        <v>9</v>
      </c>
      <c r="Z14" s="27" t="s">
        <v>126</v>
      </c>
      <c r="AA14" s="22" t="s">
        <v>10</v>
      </c>
      <c r="AB14" s="36"/>
      <c r="AC14" s="22" t="s">
        <v>20</v>
      </c>
      <c r="AD14" s="29" t="s">
        <v>1029</v>
      </c>
      <c r="AE14" s="29" t="s">
        <v>1029</v>
      </c>
      <c r="AF14" s="29" t="s">
        <v>126</v>
      </c>
      <c r="AG14" s="29"/>
      <c r="AH14" s="29"/>
    </row>
    <row r="15" spans="2:34" s="17" customFormat="1" ht="188.5" customHeight="1" x14ac:dyDescent="0.35">
      <c r="B15" s="16">
        <v>27</v>
      </c>
      <c r="C15" s="47">
        <v>17</v>
      </c>
      <c r="D15" s="13" t="s">
        <v>20</v>
      </c>
      <c r="E15" s="13">
        <v>3</v>
      </c>
      <c r="F15" s="13" t="s">
        <v>140</v>
      </c>
      <c r="G15" s="13" t="s">
        <v>141</v>
      </c>
      <c r="H15" s="13" t="s">
        <v>155</v>
      </c>
      <c r="I15" s="13" t="s">
        <v>180</v>
      </c>
      <c r="J15" s="24" t="s">
        <v>144</v>
      </c>
      <c r="K15" s="22" t="s">
        <v>145</v>
      </c>
      <c r="L15" s="22" t="s">
        <v>146</v>
      </c>
      <c r="M15" s="22" t="s">
        <v>9</v>
      </c>
      <c r="N15" s="22" t="s">
        <v>145</v>
      </c>
      <c r="O15" s="22" t="s">
        <v>147</v>
      </c>
      <c r="P15" s="22" t="s">
        <v>106</v>
      </c>
      <c r="Q15" s="22" t="s">
        <v>148</v>
      </c>
      <c r="R15" s="22" t="s">
        <v>106</v>
      </c>
      <c r="S15" s="22" t="s">
        <v>23</v>
      </c>
      <c r="T15" s="22" t="s">
        <v>181</v>
      </c>
      <c r="U15" s="22"/>
      <c r="V15" s="22" t="s">
        <v>137</v>
      </c>
      <c r="W15" s="14" t="s">
        <v>182</v>
      </c>
      <c r="X15" s="14" t="s">
        <v>9</v>
      </c>
      <c r="Y15" s="14" t="s">
        <v>15</v>
      </c>
      <c r="Z15" s="27" t="s">
        <v>145</v>
      </c>
      <c r="AA15" s="22" t="s">
        <v>10</v>
      </c>
      <c r="AB15" s="36"/>
      <c r="AC15" s="22"/>
      <c r="AD15" s="29" t="s">
        <v>1030</v>
      </c>
      <c r="AE15" s="29" t="s">
        <v>1031</v>
      </c>
      <c r="AF15" s="29" t="s">
        <v>126</v>
      </c>
      <c r="AG15" s="29"/>
      <c r="AH15" s="29"/>
    </row>
    <row r="16" spans="2:34" s="17" customFormat="1" ht="183" customHeight="1" x14ac:dyDescent="0.35">
      <c r="B16" s="16">
        <v>28</v>
      </c>
      <c r="C16" s="47">
        <v>18</v>
      </c>
      <c r="D16" s="13" t="s">
        <v>20</v>
      </c>
      <c r="E16" s="13">
        <v>3</v>
      </c>
      <c r="F16" s="13" t="s">
        <v>140</v>
      </c>
      <c r="G16" s="13" t="s">
        <v>141</v>
      </c>
      <c r="H16" s="13" t="s">
        <v>142</v>
      </c>
      <c r="I16" s="13" t="s">
        <v>151</v>
      </c>
      <c r="J16" s="24" t="s">
        <v>144</v>
      </c>
      <c r="K16" s="22" t="s">
        <v>145</v>
      </c>
      <c r="L16" s="22" t="s">
        <v>146</v>
      </c>
      <c r="M16" s="22" t="s">
        <v>9</v>
      </c>
      <c r="N16" s="22" t="s">
        <v>145</v>
      </c>
      <c r="O16" s="22" t="s">
        <v>147</v>
      </c>
      <c r="P16" s="22" t="s">
        <v>106</v>
      </c>
      <c r="Q16" s="22" t="s">
        <v>148</v>
      </c>
      <c r="R16" s="22" t="s">
        <v>106</v>
      </c>
      <c r="S16" s="14" t="s">
        <v>23</v>
      </c>
      <c r="T16" s="22" t="s">
        <v>152</v>
      </c>
      <c r="U16" s="14"/>
      <c r="V16" s="22" t="s">
        <v>130</v>
      </c>
      <c r="W16" s="22" t="s">
        <v>153</v>
      </c>
      <c r="X16" s="22" t="s">
        <v>9</v>
      </c>
      <c r="Y16" s="22" t="s">
        <v>9</v>
      </c>
      <c r="Z16" s="27" t="s">
        <v>106</v>
      </c>
      <c r="AA16" s="22" t="s">
        <v>10</v>
      </c>
      <c r="AB16" s="36" t="s">
        <v>154</v>
      </c>
      <c r="AC16" s="22" t="s">
        <v>20</v>
      </c>
      <c r="AD16" s="29" t="s">
        <v>1032</v>
      </c>
      <c r="AE16" s="29" t="s">
        <v>1032</v>
      </c>
      <c r="AF16" s="29" t="s">
        <v>126</v>
      </c>
      <c r="AG16" s="29"/>
      <c r="AH16" s="29"/>
    </row>
    <row r="17" spans="2:34" s="17" customFormat="1" ht="130.5" x14ac:dyDescent="0.35">
      <c r="B17" s="16">
        <v>29</v>
      </c>
      <c r="C17" s="13">
        <v>19</v>
      </c>
      <c r="D17" s="13" t="s">
        <v>20</v>
      </c>
      <c r="E17" s="13">
        <v>3</v>
      </c>
      <c r="F17" s="13" t="s">
        <v>140</v>
      </c>
      <c r="G17" s="13" t="s">
        <v>141</v>
      </c>
      <c r="H17" s="13" t="s">
        <v>155</v>
      </c>
      <c r="I17" s="13" t="s">
        <v>156</v>
      </c>
      <c r="J17" s="24" t="s">
        <v>144</v>
      </c>
      <c r="K17" s="22" t="s">
        <v>145</v>
      </c>
      <c r="L17" s="22" t="s">
        <v>146</v>
      </c>
      <c r="M17" s="22" t="s">
        <v>9</v>
      </c>
      <c r="N17" s="22" t="s">
        <v>145</v>
      </c>
      <c r="O17" s="22" t="s">
        <v>147</v>
      </c>
      <c r="P17" s="22" t="s">
        <v>106</v>
      </c>
      <c r="Q17" s="22" t="s">
        <v>148</v>
      </c>
      <c r="R17" s="22" t="s">
        <v>145</v>
      </c>
      <c r="S17" s="14" t="s">
        <v>23</v>
      </c>
      <c r="T17" s="22" t="s">
        <v>157</v>
      </c>
      <c r="U17" s="14"/>
      <c r="V17" s="22" t="s">
        <v>149</v>
      </c>
      <c r="W17" s="22" t="s">
        <v>158</v>
      </c>
      <c r="X17" s="22" t="s">
        <v>9</v>
      </c>
      <c r="Y17" s="22" t="s">
        <v>9</v>
      </c>
      <c r="Z17" s="27" t="s">
        <v>126</v>
      </c>
      <c r="AA17" s="22" t="s">
        <v>10</v>
      </c>
      <c r="AB17" s="36" t="s">
        <v>159</v>
      </c>
      <c r="AC17" s="22"/>
      <c r="AD17" s="29"/>
      <c r="AE17" s="29"/>
      <c r="AF17" s="29"/>
      <c r="AG17" s="29"/>
      <c r="AH17" s="29"/>
    </row>
    <row r="18" spans="2:34" s="17" customFormat="1" ht="101.5" x14ac:dyDescent="0.35">
      <c r="B18" s="16">
        <v>31</v>
      </c>
      <c r="C18" s="13">
        <v>21</v>
      </c>
      <c r="D18" s="13" t="s">
        <v>20</v>
      </c>
      <c r="E18" s="13">
        <v>4</v>
      </c>
      <c r="F18" s="13" t="s">
        <v>165</v>
      </c>
      <c r="G18" s="13" t="s">
        <v>166</v>
      </c>
      <c r="H18" s="13" t="s">
        <v>167</v>
      </c>
      <c r="I18" s="13" t="s">
        <v>168</v>
      </c>
      <c r="J18" s="24" t="s">
        <v>162</v>
      </c>
      <c r="K18" s="22" t="s">
        <v>106</v>
      </c>
      <c r="L18" s="22" t="s">
        <v>169</v>
      </c>
      <c r="M18" s="22" t="s">
        <v>9</v>
      </c>
      <c r="N18" s="22" t="s">
        <v>106</v>
      </c>
      <c r="O18" s="22" t="s">
        <v>170</v>
      </c>
      <c r="P18" s="22" t="s">
        <v>106</v>
      </c>
      <c r="Q18" s="22" t="s">
        <v>171</v>
      </c>
      <c r="R18" s="22" t="s">
        <v>145</v>
      </c>
      <c r="S18" s="22" t="s">
        <v>19</v>
      </c>
      <c r="T18" s="22" t="s">
        <v>172</v>
      </c>
      <c r="U18" s="22" t="s">
        <v>12</v>
      </c>
      <c r="V18" s="22" t="s">
        <v>164</v>
      </c>
      <c r="W18" s="22"/>
      <c r="X18" s="22"/>
      <c r="Y18" s="22"/>
      <c r="Z18" s="27"/>
      <c r="AA18" s="22"/>
      <c r="AB18" s="36"/>
      <c r="AC18" s="22"/>
      <c r="AD18" s="29" t="s">
        <v>1033</v>
      </c>
      <c r="AE18" s="29" t="s">
        <v>1033</v>
      </c>
      <c r="AF18" s="29" t="s">
        <v>126</v>
      </c>
      <c r="AG18" s="29"/>
      <c r="AH18" s="29"/>
    </row>
    <row r="19" spans="2:34" s="17" customFormat="1" ht="58" x14ac:dyDescent="0.35">
      <c r="B19" s="16">
        <v>33</v>
      </c>
      <c r="C19" s="47">
        <v>23</v>
      </c>
      <c r="D19" s="13" t="s">
        <v>20</v>
      </c>
      <c r="E19" s="13"/>
      <c r="F19" s="13" t="s">
        <v>207</v>
      </c>
      <c r="G19" s="13" t="s">
        <v>212</v>
      </c>
      <c r="H19" s="13" t="s">
        <v>213</v>
      </c>
      <c r="I19" s="13" t="s">
        <v>214</v>
      </c>
      <c r="J19" s="24" t="s">
        <v>215</v>
      </c>
      <c r="K19" s="22" t="s">
        <v>145</v>
      </c>
      <c r="L19" s="22" t="s">
        <v>216</v>
      </c>
      <c r="M19" s="22" t="s">
        <v>9</v>
      </c>
      <c r="N19" s="22" t="s">
        <v>145</v>
      </c>
      <c r="O19" s="22"/>
      <c r="P19" s="22" t="s">
        <v>145</v>
      </c>
      <c r="Q19" s="22"/>
      <c r="R19" s="22" t="s">
        <v>145</v>
      </c>
      <c r="S19" s="14" t="s">
        <v>23</v>
      </c>
      <c r="T19" s="22" t="s">
        <v>217</v>
      </c>
      <c r="U19" s="14"/>
      <c r="V19" s="22" t="s">
        <v>130</v>
      </c>
      <c r="W19" s="22" t="s">
        <v>218</v>
      </c>
      <c r="X19" s="22" t="s">
        <v>15</v>
      </c>
      <c r="Y19" s="22" t="s">
        <v>9</v>
      </c>
      <c r="Z19" s="27" t="s">
        <v>106</v>
      </c>
      <c r="AA19" s="22" t="s">
        <v>10</v>
      </c>
      <c r="AB19" s="36" t="s">
        <v>219</v>
      </c>
      <c r="AC19" s="22"/>
      <c r="AD19" s="29"/>
      <c r="AE19" s="29"/>
      <c r="AF19" s="29" t="s">
        <v>145</v>
      </c>
      <c r="AG19" s="29"/>
      <c r="AH19" s="29"/>
    </row>
    <row r="20" spans="2:34" ht="87" x14ac:dyDescent="0.35">
      <c r="B20" s="92">
        <v>37</v>
      </c>
      <c r="C20" s="64">
        <v>27</v>
      </c>
      <c r="D20" s="64" t="s">
        <v>20</v>
      </c>
      <c r="E20" s="64"/>
      <c r="F20" s="64" t="s">
        <v>207</v>
      </c>
      <c r="G20" s="64" t="s">
        <v>208</v>
      </c>
      <c r="H20" s="64" t="s">
        <v>209</v>
      </c>
      <c r="I20" s="64" t="s">
        <v>210</v>
      </c>
      <c r="J20" s="64"/>
      <c r="K20" s="29" t="s">
        <v>145</v>
      </c>
      <c r="L20" s="29" t="s">
        <v>211</v>
      </c>
      <c r="M20" s="29"/>
      <c r="N20" s="29" t="s">
        <v>106</v>
      </c>
      <c r="O20" s="29"/>
      <c r="P20" s="29" t="s">
        <v>145</v>
      </c>
      <c r="Q20" s="29"/>
      <c r="R20" s="29"/>
      <c r="S20" s="29" t="s">
        <v>19</v>
      </c>
      <c r="T20" s="29" t="s">
        <v>19</v>
      </c>
      <c r="U20" s="29" t="s">
        <v>12</v>
      </c>
      <c r="V20" s="29" t="s">
        <v>130</v>
      </c>
      <c r="W20" s="95"/>
      <c r="X20" s="95"/>
      <c r="Y20" s="95"/>
      <c r="Z20" s="17"/>
      <c r="AA20" s="29"/>
      <c r="AB20" s="29"/>
      <c r="AC20" s="29"/>
      <c r="AD20" s="29" t="s">
        <v>1034</v>
      </c>
      <c r="AE20" s="29" t="s">
        <v>1034</v>
      </c>
      <c r="AF20" s="29" t="s">
        <v>106</v>
      </c>
      <c r="AG20" s="29"/>
      <c r="AH20" s="29"/>
    </row>
    <row r="24" spans="2:34" x14ac:dyDescent="0.35">
      <c r="B24">
        <f>SUM(B20,Electricity!B6,BuildingsThermal!B12,NonEnergy!B6,'Rural Resilience'!B77,CrossCutting!B23,'Ag and Eco'!B157)</f>
        <v>985</v>
      </c>
    </row>
  </sheetData>
  <sortState xmlns:xlrd2="http://schemas.microsoft.com/office/spreadsheetml/2017/richdata2" ref="B2:AH20">
    <sortCondition ref="B2:B20"/>
  </sortState>
  <dataValidations count="7">
    <dataValidation type="list" allowBlank="1" showInputMessage="1" showErrorMessage="1" sqref="AA2:AA19" xr:uid="{F64BEB72-9D39-4777-8FFC-0126A5674199}">
      <formula1>INDIRECT("ActTyp[Primary_Action_Type]")</formula1>
    </dataValidation>
    <dataValidation type="list" allowBlank="1" showInputMessage="1" showErrorMessage="1" sqref="Z2:Z19" xr:uid="{4E9910B2-1B72-41EC-A972-1F717883A113}">
      <formula1>INDIRECT("Prty[Priority]")</formula1>
    </dataValidation>
    <dataValidation type="list" allowBlank="1" showInputMessage="1" showErrorMessage="1" sqref="V2:V19" xr:uid="{E2CC8B87-A592-4A47-B49A-2A7CBF17EE48}">
      <formula1>INDIRECT("ActStat[Action_Status]")</formula1>
    </dataValidation>
    <dataValidation type="list" allowBlank="1" showInputMessage="1" showErrorMessage="1" sqref="S2:S19" xr:uid="{6A2E6C66-E448-40F3-9CC2-080AF9D2585A}">
      <formula1>INDIRECT("Table2[Lead Implementer]")</formula1>
    </dataValidation>
    <dataValidation type="list" allowBlank="1" showInputMessage="1" showErrorMessage="1" sqref="U15:U19" xr:uid="{26D5F84E-E2E1-4B7C-A59D-C994C105E5C5}">
      <formula1>INDIRECT("Dept[Department]")</formula1>
    </dataValidation>
    <dataValidation type="list" allowBlank="1" showInputMessage="1" showErrorMessage="1" sqref="X2:Y19" xr:uid="{DFD6E5EA-E7BB-48B2-B742-A49AA1DFF4B2}">
      <formula1>INDIRECT("YN[Y_N]")</formula1>
    </dataValidation>
    <dataValidation type="list" allowBlank="1" showInputMessage="1" showErrorMessage="1" sqref="AC2:AC19" xr:uid="{42FFDFC1-780A-4BFB-BD41-745AE342B495}">
      <formula1>INDIRECT("BIN_cprg[CPRG_Bin]")</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C52C3-C85D-4398-88A4-D4894AD52575}">
  <dimension ref="B1:AF6"/>
  <sheetViews>
    <sheetView zoomScale="80" zoomScaleNormal="80" workbookViewId="0">
      <pane ySplit="1" topLeftCell="A3" activePane="bottomLeft" state="frozen"/>
      <selection pane="bottomLeft" activeCell="I3" sqref="I3"/>
    </sheetView>
  </sheetViews>
  <sheetFormatPr defaultColWidth="9.453125" defaultRowHeight="14.5" x14ac:dyDescent="0.35"/>
  <cols>
    <col min="1" max="1" width="1.81640625" customWidth="1"/>
    <col min="4" max="4" width="20.54296875" customWidth="1"/>
    <col min="5" max="5" width="8.81640625" bestFit="1" customWidth="1"/>
    <col min="6" max="6" width="8.81640625" customWidth="1"/>
    <col min="7" max="7" width="24.81640625" customWidth="1"/>
    <col min="8" max="8" width="45.54296875" customWidth="1"/>
    <col min="9" max="9" width="65.453125" customWidth="1"/>
    <col min="10" max="10" width="76.453125" customWidth="1"/>
    <col min="11" max="11" width="17.453125" customWidth="1"/>
    <col min="12" max="12" width="93.453125" customWidth="1"/>
    <col min="13" max="13" width="17.81640625" customWidth="1"/>
    <col min="14" max="14" width="40" customWidth="1"/>
    <col min="15" max="15" width="43.1796875" customWidth="1"/>
    <col min="16" max="16" width="14" customWidth="1"/>
    <col min="17" max="17" width="15.54296875" customWidth="1"/>
    <col min="18" max="18" width="17.54296875" customWidth="1"/>
    <col min="19" max="19" width="29.453125" customWidth="1"/>
    <col min="20" max="20" width="15.54296875" bestFit="1" customWidth="1"/>
    <col min="21" max="21" width="54.453125" customWidth="1"/>
    <col min="22" max="22" width="17" customWidth="1"/>
    <col min="23" max="23" width="13" customWidth="1"/>
    <col min="24" max="24" width="18.453125" customWidth="1"/>
    <col min="25" max="25" width="21.54296875" customWidth="1"/>
    <col min="26" max="26" width="60.453125" customWidth="1"/>
    <col min="27" max="27" width="21.453125" customWidth="1"/>
    <col min="28" max="28" width="21.54296875" style="4" customWidth="1"/>
    <col min="29" max="30" width="23.1796875" style="4" customWidth="1"/>
    <col min="31" max="31" width="9.453125" style="4"/>
    <col min="32" max="32" width="12.1796875" style="4" customWidth="1"/>
  </cols>
  <sheetData>
    <row r="1" spans="2:32" s="17" customFormat="1" ht="101.15" customHeight="1" x14ac:dyDescent="0.35">
      <c r="B1" s="18" t="s">
        <v>63</v>
      </c>
      <c r="C1" s="19" t="s">
        <v>64</v>
      </c>
      <c r="D1" s="19" t="s">
        <v>65</v>
      </c>
      <c r="E1" s="19" t="s">
        <v>66</v>
      </c>
      <c r="F1" s="19" t="s">
        <v>67</v>
      </c>
      <c r="G1" s="19" t="s">
        <v>68</v>
      </c>
      <c r="H1" s="20" t="s">
        <v>69</v>
      </c>
      <c r="I1" s="20" t="s">
        <v>70</v>
      </c>
      <c r="J1" s="19" t="s">
        <v>73</v>
      </c>
      <c r="K1" s="19" t="s">
        <v>74</v>
      </c>
      <c r="L1" s="19" t="s">
        <v>75</v>
      </c>
      <c r="M1" s="61" t="s">
        <v>77</v>
      </c>
      <c r="N1" s="62" t="s">
        <v>79</v>
      </c>
      <c r="O1" s="62" t="s">
        <v>81</v>
      </c>
      <c r="P1" s="62" t="s">
        <v>84</v>
      </c>
      <c r="Q1" s="21" t="s">
        <v>85</v>
      </c>
      <c r="R1" s="21" t="s">
        <v>86</v>
      </c>
      <c r="S1" s="21" t="s">
        <v>87</v>
      </c>
      <c r="T1" s="30" t="s">
        <v>88</v>
      </c>
      <c r="U1" s="30" t="s">
        <v>89</v>
      </c>
      <c r="V1" s="31" t="s">
        <v>90</v>
      </c>
      <c r="W1" s="31" t="s">
        <v>91</v>
      </c>
      <c r="X1" s="31" t="s">
        <v>92</v>
      </c>
      <c r="Y1" s="32" t="s">
        <v>93</v>
      </c>
      <c r="Z1" s="33" t="s">
        <v>94</v>
      </c>
      <c r="AA1" s="54" t="s">
        <v>95</v>
      </c>
      <c r="AB1" s="69" t="s">
        <v>1018</v>
      </c>
      <c r="AC1" s="69" t="s">
        <v>1019</v>
      </c>
      <c r="AD1" s="69" t="s">
        <v>1020</v>
      </c>
      <c r="AE1" s="90" t="s">
        <v>1021</v>
      </c>
      <c r="AF1" s="90" t="s">
        <v>1021</v>
      </c>
    </row>
    <row r="2" spans="2:32" s="17" customFormat="1" x14ac:dyDescent="0.35">
      <c r="B2" s="91">
        <f>COUNT(B1:B1)</f>
        <v>0</v>
      </c>
      <c r="C2" s="93"/>
      <c r="D2" s="93"/>
      <c r="E2" s="93"/>
      <c r="F2" s="93"/>
      <c r="G2" s="93"/>
      <c r="H2" s="93"/>
      <c r="I2" s="93"/>
      <c r="J2" s="93"/>
      <c r="K2" s="93"/>
      <c r="L2" s="93"/>
      <c r="M2" s="93"/>
      <c r="N2" s="93"/>
      <c r="O2" s="93"/>
      <c r="P2" s="93"/>
      <c r="Q2" s="93"/>
      <c r="R2" s="93"/>
      <c r="S2" s="93"/>
      <c r="T2" s="93"/>
      <c r="U2" s="93"/>
      <c r="V2" s="93"/>
      <c r="W2" s="93"/>
      <c r="X2" s="93"/>
      <c r="Y2" s="93"/>
      <c r="Z2" s="94"/>
      <c r="AA2" s="93"/>
      <c r="AB2" s="4"/>
      <c r="AC2" s="4"/>
      <c r="AD2" s="4"/>
      <c r="AE2" s="4"/>
      <c r="AF2" s="4"/>
    </row>
    <row r="3" spans="2:32" s="17" customFormat="1" ht="290" x14ac:dyDescent="0.35">
      <c r="B3" s="16">
        <v>46</v>
      </c>
      <c r="C3" s="13">
        <v>1</v>
      </c>
      <c r="D3" s="22" t="s">
        <v>32</v>
      </c>
      <c r="E3" s="22">
        <v>7</v>
      </c>
      <c r="F3" s="22" t="s">
        <v>504</v>
      </c>
      <c r="G3" s="13" t="s">
        <v>505</v>
      </c>
      <c r="H3" s="13" t="s">
        <v>506</v>
      </c>
      <c r="I3" s="13" t="s">
        <v>507</v>
      </c>
      <c r="J3" s="14" t="s">
        <v>508</v>
      </c>
      <c r="K3" s="15" t="s">
        <v>106</v>
      </c>
      <c r="L3" s="14" t="s">
        <v>509</v>
      </c>
      <c r="M3" s="15" t="s">
        <v>9</v>
      </c>
      <c r="N3" s="15" t="s">
        <v>510</v>
      </c>
      <c r="O3" s="15" t="s">
        <v>511</v>
      </c>
      <c r="P3" s="15" t="s">
        <v>106</v>
      </c>
      <c r="Q3" s="14" t="s">
        <v>47</v>
      </c>
      <c r="R3" s="22" t="s">
        <v>512</v>
      </c>
      <c r="S3" s="14"/>
      <c r="T3" s="22" t="s">
        <v>137</v>
      </c>
      <c r="U3" s="22" t="s">
        <v>1035</v>
      </c>
      <c r="V3" s="22"/>
      <c r="W3" s="22" t="s">
        <v>9</v>
      </c>
      <c r="X3" s="27"/>
      <c r="Y3" s="22"/>
      <c r="Z3" s="36"/>
      <c r="AA3" s="22"/>
      <c r="AB3" s="29" t="s">
        <v>1036</v>
      </c>
      <c r="AC3" s="29" t="s">
        <v>1037</v>
      </c>
      <c r="AD3" s="29" t="s">
        <v>1038</v>
      </c>
      <c r="AE3" s="29" t="s">
        <v>1024</v>
      </c>
      <c r="AF3" s="29" t="s">
        <v>1039</v>
      </c>
    </row>
    <row r="4" spans="2:32" s="17" customFormat="1" ht="101.5" x14ac:dyDescent="0.35">
      <c r="B4" s="16">
        <v>47</v>
      </c>
      <c r="C4" s="13">
        <v>2</v>
      </c>
      <c r="D4" s="22" t="s">
        <v>32</v>
      </c>
      <c r="E4" s="22">
        <v>8</v>
      </c>
      <c r="F4" s="22" t="s">
        <v>494</v>
      </c>
      <c r="G4" s="13" t="s">
        <v>495</v>
      </c>
      <c r="H4" s="13" t="s">
        <v>496</v>
      </c>
      <c r="I4" s="13" t="s">
        <v>497</v>
      </c>
      <c r="J4" s="15" t="s">
        <v>498</v>
      </c>
      <c r="K4" s="15" t="s">
        <v>106</v>
      </c>
      <c r="L4" s="15" t="s">
        <v>499</v>
      </c>
      <c r="M4" s="15" t="s">
        <v>9</v>
      </c>
      <c r="N4" s="15" t="s">
        <v>500</v>
      </c>
      <c r="O4" s="15" t="s">
        <v>501</v>
      </c>
      <c r="P4" s="15" t="s">
        <v>106</v>
      </c>
      <c r="Q4" s="14" t="s">
        <v>41</v>
      </c>
      <c r="R4" s="22" t="s">
        <v>502</v>
      </c>
      <c r="S4" s="14"/>
      <c r="T4" s="22" t="s">
        <v>130</v>
      </c>
      <c r="U4" s="22" t="s">
        <v>503</v>
      </c>
      <c r="V4" s="22" t="s">
        <v>9</v>
      </c>
      <c r="W4" s="22" t="s">
        <v>9</v>
      </c>
      <c r="X4" s="27"/>
      <c r="Y4" s="22" t="s">
        <v>10</v>
      </c>
      <c r="Z4" s="36"/>
      <c r="AA4" s="22"/>
      <c r="AB4" s="29" t="s">
        <v>1040</v>
      </c>
      <c r="AC4" s="29" t="s">
        <v>1041</v>
      </c>
      <c r="AD4" s="29" t="s">
        <v>1038</v>
      </c>
      <c r="AE4" s="29" t="s">
        <v>1024</v>
      </c>
      <c r="AF4" s="29" t="s">
        <v>1042</v>
      </c>
    </row>
    <row r="5" spans="2:32" s="17" customFormat="1" ht="116" x14ac:dyDescent="0.35">
      <c r="B5" s="16">
        <v>48</v>
      </c>
      <c r="C5" s="13">
        <v>3</v>
      </c>
      <c r="D5" s="22" t="s">
        <v>32</v>
      </c>
      <c r="E5" s="22">
        <v>9</v>
      </c>
      <c r="F5" s="22" t="s">
        <v>513</v>
      </c>
      <c r="G5" s="13" t="s">
        <v>514</v>
      </c>
      <c r="H5" s="13" t="s">
        <v>515</v>
      </c>
      <c r="I5" s="13" t="s">
        <v>516</v>
      </c>
      <c r="J5" s="15" t="s">
        <v>517</v>
      </c>
      <c r="K5" s="15" t="s">
        <v>518</v>
      </c>
      <c r="L5" s="15" t="s">
        <v>519</v>
      </c>
      <c r="M5" s="15" t="s">
        <v>9</v>
      </c>
      <c r="N5" s="15" t="s">
        <v>520</v>
      </c>
      <c r="O5" s="15" t="s">
        <v>521</v>
      </c>
      <c r="P5" s="15" t="s">
        <v>106</v>
      </c>
      <c r="Q5" s="14" t="s">
        <v>47</v>
      </c>
      <c r="R5" s="22" t="s">
        <v>512</v>
      </c>
      <c r="S5" s="14"/>
      <c r="T5" s="22" t="s">
        <v>149</v>
      </c>
      <c r="U5" s="22" t="s">
        <v>1693</v>
      </c>
      <c r="V5" s="22"/>
      <c r="W5" s="22"/>
      <c r="X5" s="27"/>
      <c r="Y5" s="22"/>
      <c r="Z5" s="36"/>
      <c r="AA5" s="22"/>
      <c r="AB5" s="29" t="s">
        <v>1043</v>
      </c>
      <c r="AC5" s="29" t="s">
        <v>1041</v>
      </c>
      <c r="AD5" s="29" t="s">
        <v>1038</v>
      </c>
      <c r="AE5" s="29" t="s">
        <v>1024</v>
      </c>
      <c r="AF5" s="29" t="s">
        <v>1042</v>
      </c>
    </row>
    <row r="6" spans="2:32" ht="116" x14ac:dyDescent="0.35">
      <c r="B6" s="92">
        <v>49</v>
      </c>
      <c r="C6" s="64">
        <v>3</v>
      </c>
      <c r="D6" s="29" t="s">
        <v>32</v>
      </c>
      <c r="E6" s="29">
        <v>9</v>
      </c>
      <c r="F6" s="29" t="s">
        <v>513</v>
      </c>
      <c r="G6" s="64" t="s">
        <v>514</v>
      </c>
      <c r="H6" s="64" t="s">
        <v>515</v>
      </c>
      <c r="I6" s="29" t="s">
        <v>522</v>
      </c>
      <c r="J6" s="99" t="s">
        <v>523</v>
      </c>
      <c r="K6" s="99" t="s">
        <v>518</v>
      </c>
      <c r="L6" s="99" t="s">
        <v>519</v>
      </c>
      <c r="M6" s="99" t="s">
        <v>9</v>
      </c>
      <c r="N6" s="99" t="s">
        <v>524</v>
      </c>
      <c r="O6" s="99" t="s">
        <v>525</v>
      </c>
      <c r="P6" s="99" t="s">
        <v>106</v>
      </c>
      <c r="Q6" s="95" t="s">
        <v>47</v>
      </c>
      <c r="R6" s="29" t="s">
        <v>526</v>
      </c>
      <c r="S6" s="95"/>
      <c r="T6" s="29" t="s">
        <v>149</v>
      </c>
      <c r="U6" s="4" t="s">
        <v>1693</v>
      </c>
      <c r="V6" s="95"/>
      <c r="W6" s="95"/>
      <c r="X6" s="17"/>
      <c r="Y6" s="29"/>
      <c r="Z6" s="29"/>
      <c r="AA6" s="29"/>
      <c r="AB6" s="29" t="s">
        <v>1043</v>
      </c>
      <c r="AC6" s="29" t="s">
        <v>1041</v>
      </c>
      <c r="AD6" s="29" t="s">
        <v>1038</v>
      </c>
      <c r="AE6" s="29" t="s">
        <v>1024</v>
      </c>
      <c r="AF6" s="29" t="s">
        <v>572</v>
      </c>
    </row>
  </sheetData>
  <sortState xmlns:xlrd2="http://schemas.microsoft.com/office/spreadsheetml/2017/richdata2" ref="B2:AF6">
    <sortCondition ref="B2:B6"/>
  </sortState>
  <dataValidations count="7">
    <dataValidation type="list" allowBlank="1" showInputMessage="1" showErrorMessage="1" sqref="Y2:Y5" xr:uid="{1159C3E7-F2CE-4F31-8519-38CD90ECAF75}">
      <formula1>INDIRECT("ActTyp[Primary_Action_Type]")</formula1>
    </dataValidation>
    <dataValidation type="list" allowBlank="1" showInputMessage="1" showErrorMessage="1" sqref="X2:X5" xr:uid="{69FDFF36-4672-4FDE-9158-E126558002B5}">
      <formula1>INDIRECT("Prty[Priority]")</formula1>
    </dataValidation>
    <dataValidation type="list" allowBlank="1" showInputMessage="1" showErrorMessage="1" sqref="T2:T5" xr:uid="{B05A36F0-92CA-4ACA-9D86-3C93E30C1E68}">
      <formula1>INDIRECT("ActStat[Action_Status]")</formula1>
    </dataValidation>
    <dataValidation type="list" allowBlank="1" showInputMessage="1" showErrorMessage="1" sqref="Q2:Q5" xr:uid="{22E8266F-9830-4E15-A893-4B73AC43B76F}">
      <formula1>INDIRECT("Table2[Lead Implementer]")</formula1>
    </dataValidation>
    <dataValidation type="list" allowBlank="1" showInputMessage="1" showErrorMessage="1" sqref="S2:S5" xr:uid="{006E7F22-A269-4CDE-A497-49BF6E0B32F4}">
      <formula1>INDIRECT("Dept[Department]")</formula1>
    </dataValidation>
    <dataValidation type="list" allowBlank="1" showInputMessage="1" showErrorMessage="1" sqref="V2:W5" xr:uid="{BEF02263-2E2F-4729-972E-B2254EE0D6A7}">
      <formula1>INDIRECT("YN[Y_N]")</formula1>
    </dataValidation>
    <dataValidation type="list" allowBlank="1" showInputMessage="1" showErrorMessage="1" sqref="AA2:AA5" xr:uid="{2A851C42-E644-46F1-8F30-DAFF0A08FAD5}">
      <formula1>INDIRECT("BIN_cprg[CPRG_Bin]")</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C8F67-6AD3-497F-891E-450DAF14B83C}">
  <dimension ref="B1:AJ12"/>
  <sheetViews>
    <sheetView zoomScaleNormal="100" workbookViewId="0">
      <pane ySplit="1" topLeftCell="A11" activePane="bottomLeft" state="frozen"/>
      <selection pane="bottomLeft" activeCell="V11" sqref="V11"/>
    </sheetView>
  </sheetViews>
  <sheetFormatPr defaultColWidth="9.453125" defaultRowHeight="14.5" x14ac:dyDescent="0.35"/>
  <cols>
    <col min="1" max="1" width="1.81640625" customWidth="1"/>
    <col min="4" max="4" width="20.54296875" customWidth="1"/>
    <col min="5" max="5" width="8.81640625" bestFit="1" customWidth="1"/>
    <col min="6" max="6" width="8.81640625" customWidth="1"/>
    <col min="7" max="7" width="24.81640625" customWidth="1"/>
    <col min="8" max="8" width="45.54296875" customWidth="1"/>
    <col min="9" max="9" width="65.453125" customWidth="1"/>
    <col min="10" max="10" width="54.54296875" customWidth="1"/>
    <col min="11" max="11" width="74.453125" customWidth="1"/>
    <col min="12" max="12" width="76.453125" customWidth="1"/>
    <col min="13" max="13" width="60.453125" customWidth="1"/>
    <col min="14" max="14" width="41.81640625" customWidth="1"/>
    <col min="15" max="15" width="64.453125" customWidth="1"/>
    <col min="16" max="16" width="52.453125" customWidth="1"/>
    <col min="17" max="17" width="14" customWidth="1"/>
    <col min="18" max="18" width="15.54296875" customWidth="1"/>
    <col min="19" max="19" width="17.54296875" customWidth="1"/>
    <col min="20" max="20" width="29.453125" customWidth="1"/>
    <col min="21" max="21" width="15.54296875" bestFit="1" customWidth="1"/>
    <col min="22" max="22" width="54.453125" customWidth="1"/>
    <col min="23" max="23" width="17" customWidth="1"/>
    <col min="24" max="24" width="13" customWidth="1"/>
    <col min="25" max="25" width="18.453125" customWidth="1"/>
    <col min="26" max="26" width="21.54296875" customWidth="1"/>
    <col min="27" max="27" width="60.453125" customWidth="1"/>
    <col min="28" max="28" width="21.453125" customWidth="1"/>
    <col min="29" max="30" width="23.1796875" style="4" customWidth="1"/>
    <col min="31" max="31" width="10.453125" style="4" customWidth="1"/>
    <col min="32" max="32" width="13.453125" style="4" customWidth="1"/>
    <col min="33" max="33" width="70.453125" style="4" customWidth="1"/>
    <col min="34" max="34" width="14.54296875" customWidth="1"/>
    <col min="36" max="36" width="12.81640625" customWidth="1"/>
  </cols>
  <sheetData>
    <row r="1" spans="2:36" s="17" customFormat="1" ht="101.15" customHeight="1" x14ac:dyDescent="0.35">
      <c r="B1" s="18" t="s">
        <v>63</v>
      </c>
      <c r="C1" s="19" t="s">
        <v>64</v>
      </c>
      <c r="D1" s="19" t="s">
        <v>65</v>
      </c>
      <c r="E1" s="19" t="s">
        <v>66</v>
      </c>
      <c r="F1" s="19" t="s">
        <v>67</v>
      </c>
      <c r="G1" s="19" t="s">
        <v>68</v>
      </c>
      <c r="H1" s="20" t="s">
        <v>69</v>
      </c>
      <c r="I1" s="20" t="s">
        <v>70</v>
      </c>
      <c r="J1" s="20" t="s">
        <v>71</v>
      </c>
      <c r="K1" s="19" t="s">
        <v>72</v>
      </c>
      <c r="L1" s="19" t="s">
        <v>73</v>
      </c>
      <c r="M1" s="20" t="s">
        <v>76</v>
      </c>
      <c r="N1" s="61" t="s">
        <v>77</v>
      </c>
      <c r="O1" s="20" t="s">
        <v>78</v>
      </c>
      <c r="P1" s="61" t="s">
        <v>83</v>
      </c>
      <c r="Q1" s="62" t="s">
        <v>84</v>
      </c>
      <c r="R1" s="21" t="s">
        <v>85</v>
      </c>
      <c r="S1" s="21" t="s">
        <v>86</v>
      </c>
      <c r="T1" s="21" t="s">
        <v>87</v>
      </c>
      <c r="U1" s="30" t="s">
        <v>88</v>
      </c>
      <c r="V1" s="30" t="s">
        <v>89</v>
      </c>
      <c r="W1" s="31" t="s">
        <v>90</v>
      </c>
      <c r="X1" s="31" t="s">
        <v>91</v>
      </c>
      <c r="Y1" s="31" t="s">
        <v>92</v>
      </c>
      <c r="Z1" s="32" t="s">
        <v>93</v>
      </c>
      <c r="AA1" s="33" t="s">
        <v>94</v>
      </c>
      <c r="AB1" s="54" t="s">
        <v>95</v>
      </c>
      <c r="AC1" s="69" t="s">
        <v>1019</v>
      </c>
      <c r="AD1" s="69" t="s">
        <v>1020</v>
      </c>
      <c r="AE1" s="69" t="s">
        <v>1044</v>
      </c>
      <c r="AF1" s="69" t="s">
        <v>1045</v>
      </c>
      <c r="AG1" s="69" t="s">
        <v>1046</v>
      </c>
      <c r="AH1" s="68" t="s">
        <v>1047</v>
      </c>
      <c r="AI1" s="90" t="s">
        <v>1021</v>
      </c>
      <c r="AJ1" s="90" t="s">
        <v>1021</v>
      </c>
    </row>
    <row r="2" spans="2:36" s="17" customFormat="1" ht="346.5" x14ac:dyDescent="0.35">
      <c r="B2" s="16">
        <v>1</v>
      </c>
      <c r="C2" s="22"/>
      <c r="D2" s="13" t="s">
        <v>589</v>
      </c>
      <c r="E2" s="13">
        <v>5</v>
      </c>
      <c r="F2" s="13" t="s">
        <v>590</v>
      </c>
      <c r="G2" s="13" t="s">
        <v>591</v>
      </c>
      <c r="H2" s="13" t="s">
        <v>592</v>
      </c>
      <c r="I2" s="13" t="s">
        <v>593</v>
      </c>
      <c r="J2" s="13" t="s">
        <v>594</v>
      </c>
      <c r="K2" s="13" t="s">
        <v>595</v>
      </c>
      <c r="L2" s="13" t="s">
        <v>596</v>
      </c>
      <c r="M2" s="13" t="s">
        <v>597</v>
      </c>
      <c r="N2" s="13" t="s">
        <v>598</v>
      </c>
      <c r="O2" s="23" t="s">
        <v>599</v>
      </c>
      <c r="P2" s="13" t="s">
        <v>600</v>
      </c>
      <c r="Q2" s="13" t="s">
        <v>106</v>
      </c>
      <c r="R2" s="13" t="s">
        <v>41</v>
      </c>
      <c r="S2" s="13" t="s">
        <v>601</v>
      </c>
      <c r="T2" s="13"/>
      <c r="U2" s="13" t="s">
        <v>130</v>
      </c>
      <c r="V2" s="13" t="s">
        <v>602</v>
      </c>
      <c r="W2" s="13" t="s">
        <v>9</v>
      </c>
      <c r="X2" s="13" t="s">
        <v>9</v>
      </c>
      <c r="Y2" s="27" t="s">
        <v>106</v>
      </c>
      <c r="Z2" s="22" t="s">
        <v>10</v>
      </c>
      <c r="AA2" s="36" t="s">
        <v>603</v>
      </c>
      <c r="AB2" s="22" t="s">
        <v>14</v>
      </c>
      <c r="AC2" s="29" t="s">
        <v>1048</v>
      </c>
      <c r="AD2" s="29" t="s">
        <v>106</v>
      </c>
      <c r="AE2" s="29" t="s">
        <v>1049</v>
      </c>
      <c r="AF2" s="29" t="s">
        <v>1050</v>
      </c>
      <c r="AG2" s="29" t="s">
        <v>1051</v>
      </c>
      <c r="AH2" s="29" t="s">
        <v>106</v>
      </c>
    </row>
    <row r="3" spans="2:36" s="17" customFormat="1" ht="116" x14ac:dyDescent="0.35">
      <c r="B3" s="16">
        <v>2</v>
      </c>
      <c r="C3" s="22"/>
      <c r="D3" s="13" t="s">
        <v>589</v>
      </c>
      <c r="E3" s="13">
        <v>5</v>
      </c>
      <c r="F3" s="13" t="s">
        <v>590</v>
      </c>
      <c r="G3" s="13" t="s">
        <v>591</v>
      </c>
      <c r="H3" s="13" t="s">
        <v>592</v>
      </c>
      <c r="I3" s="13" t="s">
        <v>613</v>
      </c>
      <c r="J3" s="13" t="s">
        <v>614</v>
      </c>
      <c r="K3" s="13"/>
      <c r="L3" s="13" t="s">
        <v>596</v>
      </c>
      <c r="M3" s="13"/>
      <c r="N3" s="13"/>
      <c r="O3" s="13"/>
      <c r="P3" s="13"/>
      <c r="Q3" s="13" t="s">
        <v>106</v>
      </c>
      <c r="R3" s="13" t="s">
        <v>41</v>
      </c>
      <c r="S3" s="13" t="s">
        <v>601</v>
      </c>
      <c r="T3" s="13"/>
      <c r="U3" s="13" t="s">
        <v>615</v>
      </c>
      <c r="V3" s="98" t="s">
        <v>616</v>
      </c>
      <c r="W3" s="13"/>
      <c r="X3" s="13" t="s">
        <v>15</v>
      </c>
      <c r="Y3" s="27" t="s">
        <v>145</v>
      </c>
      <c r="Z3" s="22" t="s">
        <v>10</v>
      </c>
      <c r="AA3" s="36" t="s">
        <v>617</v>
      </c>
      <c r="AB3" s="22"/>
      <c r="AC3" s="29"/>
      <c r="AD3" s="29"/>
      <c r="AE3" s="29" t="s">
        <v>1052</v>
      </c>
      <c r="AF3" s="29"/>
      <c r="AG3" s="29">
        <v>0</v>
      </c>
      <c r="AH3" s="29" t="s">
        <v>106</v>
      </c>
    </row>
    <row r="4" spans="2:36" s="17" customFormat="1" ht="275.5" x14ac:dyDescent="0.35">
      <c r="B4" s="16">
        <v>3</v>
      </c>
      <c r="C4" s="22"/>
      <c r="D4" s="13" t="s">
        <v>589</v>
      </c>
      <c r="E4" s="13">
        <v>5</v>
      </c>
      <c r="F4" s="13" t="s">
        <v>590</v>
      </c>
      <c r="G4" s="13" t="s">
        <v>591</v>
      </c>
      <c r="H4" s="13" t="s">
        <v>592</v>
      </c>
      <c r="I4" s="13" t="s">
        <v>618</v>
      </c>
      <c r="J4" s="13" t="s">
        <v>594</v>
      </c>
      <c r="K4" s="13" t="s">
        <v>619</v>
      </c>
      <c r="L4" s="13" t="s">
        <v>620</v>
      </c>
      <c r="M4" s="13" t="s">
        <v>621</v>
      </c>
      <c r="N4" s="13" t="s">
        <v>622</v>
      </c>
      <c r="O4" s="13" t="s">
        <v>623</v>
      </c>
      <c r="P4" s="13"/>
      <c r="Q4" s="13" t="s">
        <v>106</v>
      </c>
      <c r="R4" s="13" t="s">
        <v>41</v>
      </c>
      <c r="S4" s="13" t="s">
        <v>624</v>
      </c>
      <c r="T4" s="13"/>
      <c r="U4" s="13" t="s">
        <v>130</v>
      </c>
      <c r="V4" s="13" t="s">
        <v>625</v>
      </c>
      <c r="W4" s="13" t="s">
        <v>15</v>
      </c>
      <c r="X4" s="13"/>
      <c r="Y4" s="27" t="s">
        <v>126</v>
      </c>
      <c r="Z4" s="22" t="s">
        <v>10</v>
      </c>
      <c r="AA4" s="36" t="s">
        <v>626</v>
      </c>
      <c r="AB4" s="22"/>
      <c r="AC4" s="29"/>
      <c r="AD4" s="29"/>
      <c r="AE4" s="29" t="s">
        <v>1052</v>
      </c>
      <c r="AF4" s="29" t="s">
        <v>1053</v>
      </c>
      <c r="AG4" s="29" t="s">
        <v>1054</v>
      </c>
      <c r="AH4" s="29" t="s">
        <v>106</v>
      </c>
    </row>
    <row r="5" spans="2:36" s="17" customFormat="1" ht="58" x14ac:dyDescent="0.35">
      <c r="B5" s="16">
        <v>4</v>
      </c>
      <c r="C5" s="22"/>
      <c r="D5" s="13" t="s">
        <v>589</v>
      </c>
      <c r="E5" s="13">
        <v>5</v>
      </c>
      <c r="F5" s="13" t="s">
        <v>590</v>
      </c>
      <c r="G5" s="13" t="s">
        <v>591</v>
      </c>
      <c r="H5" s="13" t="s">
        <v>592</v>
      </c>
      <c r="I5" s="13" t="s">
        <v>610</v>
      </c>
      <c r="J5" s="13" t="s">
        <v>594</v>
      </c>
      <c r="K5" s="13"/>
      <c r="L5" s="13"/>
      <c r="M5" s="13"/>
      <c r="N5" s="13"/>
      <c r="O5" s="13"/>
      <c r="P5" s="13"/>
      <c r="Q5" s="13" t="s">
        <v>611</v>
      </c>
      <c r="R5" s="13" t="s">
        <v>11</v>
      </c>
      <c r="S5" s="13" t="s">
        <v>612</v>
      </c>
      <c r="T5" s="13"/>
      <c r="U5" s="13" t="s">
        <v>117</v>
      </c>
      <c r="V5" s="13" t="s">
        <v>1702</v>
      </c>
      <c r="W5" s="13"/>
      <c r="X5" s="13"/>
      <c r="Y5" s="27"/>
      <c r="Z5" s="22"/>
      <c r="AA5" s="36"/>
      <c r="AB5" s="22"/>
      <c r="AC5" s="29"/>
      <c r="AD5" s="29"/>
      <c r="AE5" s="29" t="s">
        <v>1052</v>
      </c>
      <c r="AF5" s="29" t="s">
        <v>1055</v>
      </c>
      <c r="AG5" s="29" t="s">
        <v>1056</v>
      </c>
      <c r="AH5" s="29" t="s">
        <v>1057</v>
      </c>
    </row>
    <row r="6" spans="2:36" s="17" customFormat="1" ht="72.5" x14ac:dyDescent="0.35">
      <c r="B6" s="16">
        <v>5</v>
      </c>
      <c r="C6" s="22"/>
      <c r="D6" s="13" t="s">
        <v>589</v>
      </c>
      <c r="E6" s="13">
        <v>5</v>
      </c>
      <c r="F6" s="13" t="s">
        <v>590</v>
      </c>
      <c r="G6" s="13" t="s">
        <v>591</v>
      </c>
      <c r="H6" s="13" t="s">
        <v>592</v>
      </c>
      <c r="I6" s="13" t="s">
        <v>604</v>
      </c>
      <c r="J6" s="13" t="s">
        <v>594</v>
      </c>
      <c r="K6" s="13" t="s">
        <v>605</v>
      </c>
      <c r="L6" s="13" t="s">
        <v>605</v>
      </c>
      <c r="M6" s="13"/>
      <c r="N6" s="13"/>
      <c r="O6" s="13"/>
      <c r="P6" s="13"/>
      <c r="Q6" s="13" t="s">
        <v>606</v>
      </c>
      <c r="R6" s="13" t="s">
        <v>41</v>
      </c>
      <c r="S6" s="13" t="s">
        <v>607</v>
      </c>
      <c r="T6" s="13"/>
      <c r="U6" s="13" t="s">
        <v>130</v>
      </c>
      <c r="V6" s="13" t="s">
        <v>608</v>
      </c>
      <c r="W6" s="42"/>
      <c r="X6" s="13" t="s">
        <v>9</v>
      </c>
      <c r="Y6" s="27" t="s">
        <v>106</v>
      </c>
      <c r="Z6" s="22" t="s">
        <v>10</v>
      </c>
      <c r="AA6" s="44" t="s">
        <v>609</v>
      </c>
      <c r="AB6" s="22" t="s">
        <v>14</v>
      </c>
      <c r="AC6" s="29"/>
      <c r="AD6" s="29"/>
      <c r="AE6" s="29" t="s">
        <v>1052</v>
      </c>
      <c r="AF6" s="29" t="s">
        <v>1055</v>
      </c>
      <c r="AG6" s="29" t="s">
        <v>1058</v>
      </c>
      <c r="AH6" s="29" t="s">
        <v>606</v>
      </c>
    </row>
    <row r="7" spans="2:36" s="17" customFormat="1" ht="145" x14ac:dyDescent="0.35">
      <c r="B7" s="16">
        <v>6</v>
      </c>
      <c r="C7" s="22"/>
      <c r="D7" s="13" t="s">
        <v>589</v>
      </c>
      <c r="E7" s="13">
        <v>5</v>
      </c>
      <c r="F7" s="13" t="s">
        <v>627</v>
      </c>
      <c r="G7" s="13" t="s">
        <v>591</v>
      </c>
      <c r="H7" s="13" t="s">
        <v>628</v>
      </c>
      <c r="I7" s="13" t="s">
        <v>629</v>
      </c>
      <c r="J7" s="13" t="s">
        <v>594</v>
      </c>
      <c r="K7" s="13" t="s">
        <v>630</v>
      </c>
      <c r="L7" s="13" t="s">
        <v>631</v>
      </c>
      <c r="M7" s="13" t="s">
        <v>632</v>
      </c>
      <c r="N7" s="13" t="s">
        <v>633</v>
      </c>
      <c r="O7" s="13" t="s">
        <v>634</v>
      </c>
      <c r="P7" s="13"/>
      <c r="Q7" s="13" t="s">
        <v>635</v>
      </c>
      <c r="R7" s="13" t="s">
        <v>41</v>
      </c>
      <c r="S7" s="13" t="s">
        <v>624</v>
      </c>
      <c r="T7" s="13"/>
      <c r="U7" s="13" t="s">
        <v>164</v>
      </c>
      <c r="V7" s="13" t="s">
        <v>636</v>
      </c>
      <c r="W7" s="13" t="s">
        <v>15</v>
      </c>
      <c r="X7" s="13" t="s">
        <v>15</v>
      </c>
      <c r="Y7" s="27" t="s">
        <v>145</v>
      </c>
      <c r="Z7" s="22" t="s">
        <v>10</v>
      </c>
      <c r="AA7" s="36"/>
      <c r="AB7" s="22"/>
      <c r="AC7" s="29"/>
      <c r="AD7" s="29"/>
      <c r="AE7" s="29" t="s">
        <v>1059</v>
      </c>
      <c r="AF7" s="29" t="s">
        <v>1060</v>
      </c>
      <c r="AG7" s="29" t="s">
        <v>1061</v>
      </c>
      <c r="AH7" s="29" t="s">
        <v>635</v>
      </c>
    </row>
    <row r="8" spans="2:36" s="17" customFormat="1" ht="101.5" x14ac:dyDescent="0.35">
      <c r="B8" s="16">
        <v>7</v>
      </c>
      <c r="C8" s="22"/>
      <c r="D8" s="13" t="s">
        <v>589</v>
      </c>
      <c r="E8" s="13">
        <v>5</v>
      </c>
      <c r="F8" s="13" t="s">
        <v>637</v>
      </c>
      <c r="G8" s="13" t="s">
        <v>591</v>
      </c>
      <c r="H8" s="13" t="s">
        <v>638</v>
      </c>
      <c r="I8" s="13" t="s">
        <v>639</v>
      </c>
      <c r="J8" s="13" t="s">
        <v>640</v>
      </c>
      <c r="K8" s="13" t="s">
        <v>641</v>
      </c>
      <c r="L8" s="13" t="s">
        <v>642</v>
      </c>
      <c r="M8" s="13" t="s">
        <v>643</v>
      </c>
      <c r="N8" s="13"/>
      <c r="O8" s="13"/>
      <c r="P8" s="13"/>
      <c r="Q8" s="13" t="s">
        <v>126</v>
      </c>
      <c r="R8" s="13" t="s">
        <v>41</v>
      </c>
      <c r="S8" s="13"/>
      <c r="T8" s="13"/>
      <c r="U8" s="13" t="s">
        <v>149</v>
      </c>
      <c r="V8" s="64" t="s">
        <v>644</v>
      </c>
      <c r="W8" s="13" t="s">
        <v>15</v>
      </c>
      <c r="X8" s="13" t="s">
        <v>9</v>
      </c>
      <c r="Y8" s="27" t="s">
        <v>126</v>
      </c>
      <c r="Z8" s="22" t="s">
        <v>10</v>
      </c>
      <c r="AA8" s="36" t="s">
        <v>645</v>
      </c>
      <c r="AB8" s="22"/>
      <c r="AC8" s="29"/>
      <c r="AD8" s="29"/>
      <c r="AE8" s="29" t="s">
        <v>1052</v>
      </c>
      <c r="AF8" s="29" t="s">
        <v>1062</v>
      </c>
      <c r="AG8" s="29">
        <v>0</v>
      </c>
      <c r="AH8" s="29" t="s">
        <v>126</v>
      </c>
    </row>
    <row r="9" spans="2:36" s="17" customFormat="1" ht="101.5" x14ac:dyDescent="0.35">
      <c r="B9" s="16">
        <v>8</v>
      </c>
      <c r="C9" s="22"/>
      <c r="D9" s="13" t="s">
        <v>589</v>
      </c>
      <c r="E9" s="13">
        <v>5</v>
      </c>
      <c r="F9" s="13" t="s">
        <v>637</v>
      </c>
      <c r="G9" s="13" t="s">
        <v>591</v>
      </c>
      <c r="H9" s="13" t="s">
        <v>638</v>
      </c>
      <c r="I9" s="13" t="s">
        <v>646</v>
      </c>
      <c r="J9" s="13" t="s">
        <v>594</v>
      </c>
      <c r="K9" s="13" t="s">
        <v>641</v>
      </c>
      <c r="L9" s="13" t="s">
        <v>647</v>
      </c>
      <c r="M9" s="13" t="s">
        <v>648</v>
      </c>
      <c r="N9" s="13"/>
      <c r="O9" s="13"/>
      <c r="P9" s="13"/>
      <c r="Q9" s="13" t="s">
        <v>126</v>
      </c>
      <c r="R9" s="13" t="s">
        <v>41</v>
      </c>
      <c r="S9" s="13"/>
      <c r="T9" s="13"/>
      <c r="U9" s="13" t="s">
        <v>164</v>
      </c>
      <c r="V9" s="13" t="s">
        <v>649</v>
      </c>
      <c r="W9" s="13" t="s">
        <v>15</v>
      </c>
      <c r="X9" s="13" t="s">
        <v>15</v>
      </c>
      <c r="Y9" s="27" t="s">
        <v>145</v>
      </c>
      <c r="Z9" s="22" t="s">
        <v>10</v>
      </c>
      <c r="AA9" s="36" t="s">
        <v>650</v>
      </c>
      <c r="AB9" s="22"/>
      <c r="AC9" s="29"/>
      <c r="AD9" s="29"/>
      <c r="AE9" s="29" t="s">
        <v>1052</v>
      </c>
      <c r="AF9" s="29" t="s">
        <v>1062</v>
      </c>
      <c r="AG9" s="29">
        <v>0</v>
      </c>
      <c r="AH9" s="29" t="s">
        <v>126</v>
      </c>
    </row>
    <row r="10" spans="2:36" s="17" customFormat="1" ht="232" x14ac:dyDescent="0.35">
      <c r="B10" s="16">
        <v>9</v>
      </c>
      <c r="C10" s="22"/>
      <c r="D10" s="13" t="s">
        <v>589</v>
      </c>
      <c r="E10" s="13">
        <v>6</v>
      </c>
      <c r="F10" s="13" t="s">
        <v>664</v>
      </c>
      <c r="G10" s="13" t="s">
        <v>652</v>
      </c>
      <c r="H10" s="13" t="s">
        <v>665</v>
      </c>
      <c r="I10" s="13" t="s">
        <v>666</v>
      </c>
      <c r="J10" s="13" t="s">
        <v>667</v>
      </c>
      <c r="K10" s="13" t="s">
        <v>668</v>
      </c>
      <c r="L10" s="13" t="s">
        <v>669</v>
      </c>
      <c r="M10" s="13"/>
      <c r="N10" s="13"/>
      <c r="O10" s="13"/>
      <c r="P10" s="13"/>
      <c r="Q10" s="13" t="s">
        <v>106</v>
      </c>
      <c r="R10" s="13" t="s">
        <v>47</v>
      </c>
      <c r="S10" s="13" t="s">
        <v>670</v>
      </c>
      <c r="T10" s="13"/>
      <c r="U10" s="13" t="s">
        <v>149</v>
      </c>
      <c r="V10" s="13" t="s">
        <v>1063</v>
      </c>
      <c r="W10" s="13"/>
      <c r="X10" s="13"/>
      <c r="Y10" s="27"/>
      <c r="Z10" s="22"/>
      <c r="AA10" s="36"/>
      <c r="AB10" s="22"/>
      <c r="AC10" s="29" t="s">
        <v>1064</v>
      </c>
      <c r="AD10" s="29"/>
      <c r="AE10" s="29" t="s">
        <v>1052</v>
      </c>
      <c r="AF10" s="29" t="s">
        <v>1065</v>
      </c>
      <c r="AG10" s="29" t="s">
        <v>1066</v>
      </c>
      <c r="AH10" s="29" t="s">
        <v>106</v>
      </c>
      <c r="AI10" s="17" t="s">
        <v>1024</v>
      </c>
      <c r="AJ10" s="17" t="s">
        <v>572</v>
      </c>
    </row>
    <row r="11" spans="2:36" s="17" customFormat="1" ht="242.5" customHeight="1" x14ac:dyDescent="0.35">
      <c r="B11" s="16">
        <v>10</v>
      </c>
      <c r="C11" s="22"/>
      <c r="D11" s="13" t="s">
        <v>589</v>
      </c>
      <c r="E11" s="13">
        <v>6</v>
      </c>
      <c r="F11" s="13" t="s">
        <v>651</v>
      </c>
      <c r="G11" s="13" t="s">
        <v>652</v>
      </c>
      <c r="H11" s="13" t="s">
        <v>653</v>
      </c>
      <c r="I11" s="42" t="s">
        <v>654</v>
      </c>
      <c r="J11" s="13" t="s">
        <v>655</v>
      </c>
      <c r="K11" s="13" t="s">
        <v>656</v>
      </c>
      <c r="L11" s="13" t="s">
        <v>657</v>
      </c>
      <c r="M11" s="13" t="s">
        <v>658</v>
      </c>
      <c r="N11" s="13" t="s">
        <v>659</v>
      </c>
      <c r="O11" s="13" t="s">
        <v>660</v>
      </c>
      <c r="P11" s="12" t="s">
        <v>661</v>
      </c>
      <c r="Q11" s="12"/>
      <c r="R11" s="13" t="s">
        <v>41</v>
      </c>
      <c r="S11" s="13" t="s">
        <v>662</v>
      </c>
      <c r="T11" s="13"/>
      <c r="U11" s="13" t="s">
        <v>164</v>
      </c>
      <c r="V11" s="13" t="s">
        <v>663</v>
      </c>
      <c r="W11" s="13" t="s">
        <v>15</v>
      </c>
      <c r="X11" s="13" t="s">
        <v>15</v>
      </c>
      <c r="Y11" s="27" t="s">
        <v>145</v>
      </c>
      <c r="Z11" s="22" t="s">
        <v>10</v>
      </c>
      <c r="AA11" s="36"/>
      <c r="AB11" s="22"/>
      <c r="AC11" s="29"/>
      <c r="AD11" s="29"/>
      <c r="AE11" s="29" t="s">
        <v>1059</v>
      </c>
      <c r="AF11" s="29" t="s">
        <v>1067</v>
      </c>
      <c r="AG11" s="29" t="s">
        <v>1068</v>
      </c>
      <c r="AH11" s="29">
        <v>0</v>
      </c>
    </row>
    <row r="12" spans="2:36" x14ac:dyDescent="0.35">
      <c r="B12">
        <f>COUNT(B2:B11)</f>
        <v>10</v>
      </c>
    </row>
  </sheetData>
  <sortState xmlns:xlrd2="http://schemas.microsoft.com/office/spreadsheetml/2017/richdata2" ref="B2:AJ12">
    <sortCondition ref="B2:B12"/>
  </sortState>
  <dataValidations count="7">
    <dataValidation type="list" allowBlank="1" showInputMessage="1" showErrorMessage="1" sqref="Z2:Z11" xr:uid="{C3E72290-F3CE-4600-A980-040CC8C99625}">
      <formula1>INDIRECT("ActTyp[Primary_Action_Type]")</formula1>
    </dataValidation>
    <dataValidation type="list" allowBlank="1" showInputMessage="1" showErrorMessage="1" sqref="Y2:Y11" xr:uid="{834C8CED-83BC-47C9-8E01-6C072AA0415D}">
      <formula1>INDIRECT("Prty[Priority]")</formula1>
    </dataValidation>
    <dataValidation type="list" allowBlank="1" showInputMessage="1" showErrorMessage="1" sqref="U2:U11" xr:uid="{7340F914-5DF6-49A1-8AB6-BB9A61791C4E}">
      <formula1>INDIRECT("ActStat[Action_Status]")</formula1>
    </dataValidation>
    <dataValidation type="list" allowBlank="1" showInputMessage="1" showErrorMessage="1" sqref="R2:R11" xr:uid="{4E774FBD-0D17-4090-BB91-9FDA35B3A566}">
      <formula1>INDIRECT("Table2[Lead Implementer]")</formula1>
    </dataValidation>
    <dataValidation type="list" allowBlank="1" showInputMessage="1" showErrorMessage="1" sqref="T2:T11" xr:uid="{8BD8083E-18B7-4E8E-80C7-73CB3486EB14}">
      <formula1>INDIRECT("Dept[Department]")</formula1>
    </dataValidation>
    <dataValidation type="list" allowBlank="1" showInputMessage="1" showErrorMessage="1" sqref="W2:X11" xr:uid="{CFCB6BEE-A758-484C-BE23-9993CF7A14A6}">
      <formula1>INDIRECT("YN[Y_N]")</formula1>
    </dataValidation>
    <dataValidation type="list" allowBlank="1" showInputMessage="1" showErrorMessage="1" sqref="AB2:AB11" xr:uid="{8C6B9EA0-A90D-422C-932E-4A0DDDB5AE3D}">
      <formula1>INDIRECT("BIN_cprg[CPRG_Bin]")</formula1>
    </dataValidation>
  </dataValidation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99F18-A830-4C6E-9AC0-324939A25DC2}">
  <dimension ref="B1:AC6"/>
  <sheetViews>
    <sheetView topLeftCell="N1" zoomScale="76" zoomScaleNormal="76" workbookViewId="0">
      <pane ySplit="1" topLeftCell="A4" activePane="bottomLeft" state="frozen"/>
      <selection pane="bottomLeft" activeCell="T5" sqref="T5"/>
    </sheetView>
  </sheetViews>
  <sheetFormatPr defaultColWidth="9.453125" defaultRowHeight="14.5" x14ac:dyDescent="0.35"/>
  <cols>
    <col min="1" max="1" width="1.81640625" customWidth="1"/>
    <col min="4" max="4" width="20.54296875" customWidth="1"/>
    <col min="5" max="5" width="8.81640625" bestFit="1" customWidth="1"/>
    <col min="6" max="6" width="8.81640625" customWidth="1"/>
    <col min="7" max="7" width="24.81640625" customWidth="1"/>
    <col min="8" max="8" width="45.54296875" customWidth="1"/>
    <col min="9" max="9" width="70.1796875" customWidth="1"/>
    <col min="10" max="10" width="17.453125" customWidth="1"/>
    <col min="11" max="11" width="96" customWidth="1"/>
    <col min="12" max="12" width="17.81640625" customWidth="1"/>
    <col min="13" max="13" width="28.54296875" customWidth="1"/>
    <col min="14" max="14" width="37.54296875" customWidth="1"/>
    <col min="15" max="15" width="14" customWidth="1"/>
    <col min="16" max="16" width="15.54296875" customWidth="1"/>
    <col min="17" max="17" width="22.54296875" customWidth="1"/>
    <col min="18" max="18" width="29.453125" customWidth="1"/>
    <col min="19" max="19" width="15.54296875" bestFit="1" customWidth="1"/>
    <col min="20" max="20" width="54.453125" customWidth="1"/>
    <col min="21" max="21" width="17" customWidth="1"/>
    <col min="22" max="22" width="13" customWidth="1"/>
    <col min="23" max="23" width="18.453125" customWidth="1"/>
    <col min="24" max="24" width="21.54296875" customWidth="1"/>
    <col min="25" max="25" width="60.453125" customWidth="1"/>
    <col min="26" max="26" width="21.453125" customWidth="1"/>
    <col min="27" max="27" width="21.54296875" style="4" customWidth="1"/>
    <col min="28" max="29" width="23.1796875" style="4" customWidth="1"/>
  </cols>
  <sheetData>
    <row r="1" spans="2:29" s="17" customFormat="1" ht="101.15" customHeight="1" x14ac:dyDescent="0.35">
      <c r="B1" s="18" t="s">
        <v>63</v>
      </c>
      <c r="C1" s="19" t="s">
        <v>64</v>
      </c>
      <c r="D1" s="19" t="s">
        <v>65</v>
      </c>
      <c r="E1" s="19" t="s">
        <v>66</v>
      </c>
      <c r="F1" s="19" t="s">
        <v>67</v>
      </c>
      <c r="G1" s="19" t="s">
        <v>68</v>
      </c>
      <c r="H1" s="20" t="s">
        <v>69</v>
      </c>
      <c r="I1" s="20" t="s">
        <v>70</v>
      </c>
      <c r="J1" s="19" t="s">
        <v>74</v>
      </c>
      <c r="K1" s="19" t="s">
        <v>75</v>
      </c>
      <c r="L1" s="61" t="s">
        <v>77</v>
      </c>
      <c r="M1" s="62" t="s">
        <v>79</v>
      </c>
      <c r="N1" s="62" t="s">
        <v>81</v>
      </c>
      <c r="O1" s="62" t="s">
        <v>84</v>
      </c>
      <c r="P1" s="21" t="s">
        <v>85</v>
      </c>
      <c r="Q1" s="21" t="s">
        <v>86</v>
      </c>
      <c r="R1" s="21" t="s">
        <v>87</v>
      </c>
      <c r="S1" s="30" t="s">
        <v>88</v>
      </c>
      <c r="T1" s="30" t="s">
        <v>89</v>
      </c>
      <c r="U1" s="31" t="s">
        <v>90</v>
      </c>
      <c r="V1" s="31" t="s">
        <v>91</v>
      </c>
      <c r="W1" s="31" t="s">
        <v>92</v>
      </c>
      <c r="X1" s="32" t="s">
        <v>93</v>
      </c>
      <c r="Y1" s="33" t="s">
        <v>94</v>
      </c>
      <c r="Z1" s="54" t="s">
        <v>95</v>
      </c>
      <c r="AA1" s="69" t="s">
        <v>1018</v>
      </c>
      <c r="AB1" s="69" t="s">
        <v>1019</v>
      </c>
      <c r="AC1" s="69" t="s">
        <v>1020</v>
      </c>
    </row>
    <row r="2" spans="2:29" s="17" customFormat="1" x14ac:dyDescent="0.35">
      <c r="B2" s="91">
        <f>COUNT(B1:B1)</f>
        <v>0</v>
      </c>
      <c r="C2" s="93"/>
      <c r="D2" s="93"/>
      <c r="E2" s="93"/>
      <c r="F2" s="93"/>
      <c r="G2" s="93"/>
      <c r="H2" s="93"/>
      <c r="I2" s="93"/>
      <c r="J2" s="93"/>
      <c r="K2" s="93"/>
      <c r="L2" s="93"/>
      <c r="M2" s="93"/>
      <c r="N2" s="93"/>
      <c r="O2" s="93"/>
      <c r="P2" s="93"/>
      <c r="Q2" s="93"/>
      <c r="R2" s="93"/>
      <c r="S2" s="93"/>
      <c r="T2" s="93"/>
      <c r="U2" s="93"/>
      <c r="V2" s="93"/>
      <c r="W2" s="93"/>
      <c r="X2" s="96"/>
      <c r="Y2" s="97"/>
      <c r="Z2" s="96"/>
      <c r="AA2" s="4"/>
      <c r="AB2" s="4"/>
      <c r="AC2" s="4"/>
    </row>
    <row r="3" spans="2:29" s="17" customFormat="1" ht="199.75" customHeight="1" x14ac:dyDescent="0.35">
      <c r="B3" s="16">
        <v>38</v>
      </c>
      <c r="C3" s="13">
        <v>1</v>
      </c>
      <c r="D3" s="13" t="s">
        <v>96</v>
      </c>
      <c r="E3" s="13">
        <v>13</v>
      </c>
      <c r="F3" s="13" t="s">
        <v>97</v>
      </c>
      <c r="G3" s="13" t="s">
        <v>98</v>
      </c>
      <c r="H3" s="13" t="s">
        <v>99</v>
      </c>
      <c r="I3" s="13" t="s">
        <v>100</v>
      </c>
      <c r="J3" s="26" t="s">
        <v>101</v>
      </c>
      <c r="K3" s="22" t="s">
        <v>102</v>
      </c>
      <c r="L3" s="22" t="s">
        <v>103</v>
      </c>
      <c r="M3" s="22" t="s">
        <v>104</v>
      </c>
      <c r="N3" s="22" t="s">
        <v>105</v>
      </c>
      <c r="O3" s="26" t="s">
        <v>106</v>
      </c>
      <c r="P3" s="14" t="s">
        <v>19</v>
      </c>
      <c r="Q3" s="22" t="s">
        <v>107</v>
      </c>
      <c r="R3" s="14"/>
      <c r="S3" s="22" t="s">
        <v>615</v>
      </c>
      <c r="T3" s="22" t="s">
        <v>1735</v>
      </c>
      <c r="U3" s="22"/>
      <c r="V3" s="22"/>
      <c r="W3" s="27"/>
      <c r="X3" s="22"/>
      <c r="Y3" s="36"/>
      <c r="Z3" s="22"/>
      <c r="AA3" s="29" t="s">
        <v>1069</v>
      </c>
      <c r="AB3" s="29" t="s">
        <v>1070</v>
      </c>
      <c r="AC3" s="29" t="s">
        <v>126</v>
      </c>
    </row>
    <row r="4" spans="2:29" s="17" customFormat="1" ht="182.5" customHeight="1" x14ac:dyDescent="0.35">
      <c r="B4" s="16">
        <v>42</v>
      </c>
      <c r="C4" s="13">
        <v>5</v>
      </c>
      <c r="D4" s="13" t="s">
        <v>481</v>
      </c>
      <c r="E4" s="13">
        <v>11</v>
      </c>
      <c r="F4" s="13" t="s">
        <v>482</v>
      </c>
      <c r="G4" s="13" t="s">
        <v>483</v>
      </c>
      <c r="H4" s="13" t="s">
        <v>484</v>
      </c>
      <c r="I4" s="13" t="s">
        <v>485</v>
      </c>
      <c r="J4" s="22" t="s">
        <v>478</v>
      </c>
      <c r="K4" s="22" t="s">
        <v>486</v>
      </c>
      <c r="L4" s="22" t="s">
        <v>103</v>
      </c>
      <c r="M4" s="22" t="s">
        <v>487</v>
      </c>
      <c r="N4" s="22" t="s">
        <v>478</v>
      </c>
      <c r="O4" s="22" t="s">
        <v>478</v>
      </c>
      <c r="P4" s="14" t="s">
        <v>19</v>
      </c>
      <c r="Q4" s="14" t="s">
        <v>488</v>
      </c>
      <c r="R4" s="14" t="s">
        <v>12</v>
      </c>
      <c r="S4" s="14" t="s">
        <v>149</v>
      </c>
      <c r="T4" s="14"/>
      <c r="U4" s="14" t="s">
        <v>9</v>
      </c>
      <c r="V4" s="14" t="s">
        <v>9</v>
      </c>
      <c r="W4" s="27" t="s">
        <v>106</v>
      </c>
      <c r="X4" s="22" t="s">
        <v>10</v>
      </c>
      <c r="Y4" s="36"/>
      <c r="Z4" s="22" t="s">
        <v>29</v>
      </c>
      <c r="AA4" s="29"/>
      <c r="AB4" s="29"/>
      <c r="AC4" s="29" t="s">
        <v>126</v>
      </c>
    </row>
    <row r="5" spans="2:29" s="17" customFormat="1" ht="99.65" customHeight="1" x14ac:dyDescent="0.35">
      <c r="B5" s="16">
        <v>44</v>
      </c>
      <c r="C5" s="13">
        <v>7</v>
      </c>
      <c r="D5" s="13" t="s">
        <v>481</v>
      </c>
      <c r="E5" s="13">
        <v>11</v>
      </c>
      <c r="F5" s="13" t="s">
        <v>482</v>
      </c>
      <c r="G5" s="13" t="s">
        <v>489</v>
      </c>
      <c r="H5" s="13" t="s">
        <v>484</v>
      </c>
      <c r="I5" s="13" t="s">
        <v>490</v>
      </c>
      <c r="J5" s="22"/>
      <c r="K5" s="22" t="s">
        <v>491</v>
      </c>
      <c r="L5" s="22"/>
      <c r="M5" s="22" t="s">
        <v>492</v>
      </c>
      <c r="N5" s="22"/>
      <c r="O5" s="22" t="s">
        <v>126</v>
      </c>
      <c r="P5" s="14" t="s">
        <v>19</v>
      </c>
      <c r="Q5" s="22" t="s">
        <v>493</v>
      </c>
      <c r="R5" s="14" t="s">
        <v>12</v>
      </c>
      <c r="S5" s="22" t="s">
        <v>164</v>
      </c>
      <c r="T5" s="14"/>
      <c r="U5" s="14"/>
      <c r="V5" s="14" t="s">
        <v>9</v>
      </c>
      <c r="W5" s="27" t="s">
        <v>106</v>
      </c>
      <c r="X5" s="22"/>
      <c r="Y5" s="36"/>
      <c r="Z5" s="22"/>
      <c r="AA5" s="29"/>
      <c r="AB5" s="29"/>
      <c r="AC5" s="29" t="s">
        <v>1071</v>
      </c>
    </row>
    <row r="6" spans="2:29" ht="203" x14ac:dyDescent="0.35">
      <c r="B6" s="92">
        <v>45</v>
      </c>
      <c r="C6" s="64">
        <v>8</v>
      </c>
      <c r="D6" s="64" t="s">
        <v>472</v>
      </c>
      <c r="E6" s="64">
        <v>12</v>
      </c>
      <c r="F6" s="64" t="s">
        <v>473</v>
      </c>
      <c r="G6" s="64" t="s">
        <v>474</v>
      </c>
      <c r="H6" s="64" t="s">
        <v>475</v>
      </c>
      <c r="I6" s="64" t="s">
        <v>476</v>
      </c>
      <c r="J6" s="29" t="s">
        <v>101</v>
      </c>
      <c r="K6" s="29" t="s">
        <v>477</v>
      </c>
      <c r="L6" s="29" t="s">
        <v>103</v>
      </c>
      <c r="M6" s="29" t="s">
        <v>101</v>
      </c>
      <c r="N6" s="29" t="s">
        <v>478</v>
      </c>
      <c r="O6" s="29" t="s">
        <v>478</v>
      </c>
      <c r="P6" s="95" t="s">
        <v>19</v>
      </c>
      <c r="Q6" s="29" t="s">
        <v>479</v>
      </c>
      <c r="R6" s="95" t="s">
        <v>12</v>
      </c>
      <c r="S6" s="29" t="s">
        <v>164</v>
      </c>
      <c r="T6" s="95" t="s">
        <v>480</v>
      </c>
      <c r="U6" s="95"/>
      <c r="V6" s="95" t="s">
        <v>9</v>
      </c>
      <c r="W6" s="17" t="s">
        <v>145</v>
      </c>
      <c r="X6" s="29" t="s">
        <v>10</v>
      </c>
      <c r="Y6" s="29"/>
      <c r="Z6" s="29"/>
      <c r="AA6" s="29"/>
      <c r="AB6" s="29"/>
      <c r="AC6" s="29" t="s">
        <v>1072</v>
      </c>
    </row>
  </sheetData>
  <sortState xmlns:xlrd2="http://schemas.microsoft.com/office/spreadsheetml/2017/richdata2" ref="B2:AC6">
    <sortCondition ref="B2:B6"/>
  </sortState>
  <dataValidations count="7">
    <dataValidation type="list" allowBlank="1" showInputMessage="1" showErrorMessage="1" sqref="X2:X5" xr:uid="{05B042E4-DCFE-4EDC-B779-51C57DE90D70}">
      <formula1>INDIRECT("ActTyp[Primary_Action_Type]")</formula1>
    </dataValidation>
    <dataValidation type="list" allowBlank="1" showInputMessage="1" showErrorMessage="1" sqref="W2:W5" xr:uid="{871A392F-B125-49DD-A2D3-21708DF2B1C1}">
      <formula1>INDIRECT("Prty[Priority]")</formula1>
    </dataValidation>
    <dataValidation type="list" allowBlank="1" showInputMessage="1" showErrorMessage="1" sqref="S2:S5" xr:uid="{CB65D77D-513B-4509-9BCA-9C6C4EB9C004}">
      <formula1>INDIRECT("ActStat[Action_Status]")</formula1>
    </dataValidation>
    <dataValidation type="list" allowBlank="1" showInputMessage="1" showErrorMessage="1" sqref="P2:P5" xr:uid="{D68E4900-B5F1-45EA-A36B-0CD99B1AB242}">
      <formula1>INDIRECT("Table2[Lead Implementer]")</formula1>
    </dataValidation>
    <dataValidation type="list" allowBlank="1" showInputMessage="1" showErrorMessage="1" sqref="R3:R5" xr:uid="{07E214C8-CA95-4C7C-BB59-ECB9403CE22A}">
      <formula1>INDIRECT("Dept[Department]")</formula1>
    </dataValidation>
    <dataValidation type="list" allowBlank="1" showInputMessage="1" showErrorMessage="1" sqref="U2:V5" xr:uid="{F4E1ED72-C297-4B0D-932E-8F227BD8B308}">
      <formula1>INDIRECT("YN[Y_N]")</formula1>
    </dataValidation>
    <dataValidation type="list" allowBlank="1" showInputMessage="1" showErrorMessage="1" sqref="Z2:Z5" xr:uid="{CB4DD273-B3A6-4512-AC32-DDA88C4EE79D}">
      <formula1>INDIRECT("BIN_cprg[CPRG_Bin]")</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FCF25-271E-4FD2-ADC4-F0FFB82E0799}">
  <dimension ref="B1:W77"/>
  <sheetViews>
    <sheetView topLeftCell="I1" zoomScaleNormal="100" workbookViewId="0">
      <pane ySplit="1" topLeftCell="A61" activePane="bottomLeft" state="frozen"/>
      <selection pane="bottomLeft" activeCell="N61" sqref="N61"/>
    </sheetView>
  </sheetViews>
  <sheetFormatPr defaultColWidth="9.453125" defaultRowHeight="14.5" x14ac:dyDescent="0.35"/>
  <cols>
    <col min="1" max="1" width="1.81640625" customWidth="1"/>
    <col min="4" max="4" width="20.54296875" customWidth="1"/>
    <col min="5" max="5" width="8.81640625" bestFit="1" customWidth="1"/>
    <col min="6" max="6" width="8.81640625" customWidth="1"/>
    <col min="7" max="7" width="54.54296875" customWidth="1"/>
    <col min="8" max="8" width="51.1796875" customWidth="1"/>
    <col min="9" max="9" width="65.453125" customWidth="1"/>
    <col min="10" max="10" width="14" customWidth="1"/>
    <col min="11" max="11" width="15.54296875" customWidth="1"/>
    <col min="12" max="12" width="17.54296875" customWidth="1"/>
    <col min="13" max="13" width="29.453125" customWidth="1"/>
    <col min="14" max="14" width="15.54296875" bestFit="1" customWidth="1"/>
    <col min="15" max="15" width="54.453125" customWidth="1"/>
    <col min="16" max="16" width="17" customWidth="1"/>
    <col min="17" max="17" width="13" customWidth="1"/>
    <col min="18" max="18" width="18.453125" customWidth="1"/>
    <col min="19" max="19" width="21.54296875" customWidth="1"/>
    <col min="20" max="20" width="60.453125" customWidth="1"/>
    <col min="21" max="21" width="21.453125" customWidth="1"/>
    <col min="22" max="22" width="9.453125" style="4"/>
    <col min="23" max="23" width="12.1796875" style="4" customWidth="1"/>
  </cols>
  <sheetData>
    <row r="1" spans="2:23" s="17" customFormat="1" ht="101.15" customHeight="1" x14ac:dyDescent="0.35">
      <c r="B1" s="18" t="s">
        <v>63</v>
      </c>
      <c r="C1" s="19" t="s">
        <v>64</v>
      </c>
      <c r="D1" s="19" t="s">
        <v>65</v>
      </c>
      <c r="E1" s="19" t="s">
        <v>66</v>
      </c>
      <c r="F1" s="19" t="s">
        <v>67</v>
      </c>
      <c r="G1" s="19" t="s">
        <v>68</v>
      </c>
      <c r="H1" s="20" t="s">
        <v>69</v>
      </c>
      <c r="I1" s="20" t="s">
        <v>70</v>
      </c>
      <c r="J1" s="62" t="s">
        <v>84</v>
      </c>
      <c r="K1" s="21" t="s">
        <v>85</v>
      </c>
      <c r="L1" s="21" t="s">
        <v>86</v>
      </c>
      <c r="M1" s="21" t="s">
        <v>87</v>
      </c>
      <c r="N1" s="30" t="s">
        <v>88</v>
      </c>
      <c r="O1" s="30" t="s">
        <v>89</v>
      </c>
      <c r="P1" s="31" t="s">
        <v>90</v>
      </c>
      <c r="Q1" s="31" t="s">
        <v>91</v>
      </c>
      <c r="R1" s="31" t="s">
        <v>92</v>
      </c>
      <c r="S1" s="32" t="s">
        <v>93</v>
      </c>
      <c r="T1" s="33" t="s">
        <v>94</v>
      </c>
      <c r="U1" s="54" t="s">
        <v>95</v>
      </c>
      <c r="V1" s="90" t="s">
        <v>1021</v>
      </c>
      <c r="W1" s="90" t="s">
        <v>1021</v>
      </c>
    </row>
    <row r="2" spans="2:23" s="17" customFormat="1" ht="58" x14ac:dyDescent="0.35">
      <c r="B2" s="16">
        <v>50</v>
      </c>
      <c r="C2" s="22" t="s">
        <v>239</v>
      </c>
      <c r="D2" s="22" t="s">
        <v>226</v>
      </c>
      <c r="E2" s="22">
        <v>18</v>
      </c>
      <c r="F2" s="22" t="s">
        <v>421</v>
      </c>
      <c r="G2" s="22" t="s">
        <v>381</v>
      </c>
      <c r="H2" s="22" t="s">
        <v>422</v>
      </c>
      <c r="I2" s="22" t="s">
        <v>425</v>
      </c>
      <c r="J2" s="22" t="s">
        <v>106</v>
      </c>
      <c r="K2" s="22" t="s">
        <v>13</v>
      </c>
      <c r="L2" s="22" t="s">
        <v>426</v>
      </c>
      <c r="M2" s="22"/>
      <c r="N2" s="22" t="s">
        <v>130</v>
      </c>
      <c r="O2" s="55" t="s">
        <v>427</v>
      </c>
      <c r="P2" s="27" t="s">
        <v>9</v>
      </c>
      <c r="Q2" s="27" t="s">
        <v>9</v>
      </c>
      <c r="R2" s="27" t="s">
        <v>106</v>
      </c>
      <c r="S2" s="22" t="s">
        <v>25</v>
      </c>
      <c r="T2" s="36"/>
      <c r="U2" s="22"/>
      <c r="V2" s="29"/>
      <c r="W2" s="29"/>
    </row>
    <row r="3" spans="2:23" s="17" customFormat="1" ht="43.5" x14ac:dyDescent="0.35">
      <c r="B3" s="16">
        <v>51</v>
      </c>
      <c r="C3" s="22" t="s">
        <v>225</v>
      </c>
      <c r="D3" s="22" t="s">
        <v>226</v>
      </c>
      <c r="E3" s="22">
        <v>18</v>
      </c>
      <c r="F3" s="22" t="s">
        <v>421</v>
      </c>
      <c r="G3" s="22" t="s">
        <v>381</v>
      </c>
      <c r="H3" s="22" t="s">
        <v>422</v>
      </c>
      <c r="I3" s="22" t="s">
        <v>423</v>
      </c>
      <c r="J3" s="22" t="s">
        <v>106</v>
      </c>
      <c r="K3" s="22" t="s">
        <v>58</v>
      </c>
      <c r="L3" s="22" t="s">
        <v>424</v>
      </c>
      <c r="M3" s="22"/>
      <c r="N3" s="27" t="s">
        <v>164</v>
      </c>
      <c r="O3" s="22"/>
      <c r="P3" s="27" t="s">
        <v>9</v>
      </c>
      <c r="Q3" s="27" t="s">
        <v>9</v>
      </c>
      <c r="R3" s="27" t="s">
        <v>106</v>
      </c>
      <c r="S3" s="22" t="s">
        <v>21</v>
      </c>
      <c r="T3" s="36"/>
      <c r="U3" s="22"/>
      <c r="V3" s="29"/>
      <c r="W3" s="29"/>
    </row>
    <row r="4" spans="2:23" s="17" customFormat="1" ht="58" x14ac:dyDescent="0.35">
      <c r="B4" s="16">
        <v>52</v>
      </c>
      <c r="C4" s="22" t="s">
        <v>233</v>
      </c>
      <c r="D4" s="22" t="s">
        <v>226</v>
      </c>
      <c r="E4" s="22">
        <v>18</v>
      </c>
      <c r="F4" s="22" t="s">
        <v>421</v>
      </c>
      <c r="G4" s="22" t="s">
        <v>381</v>
      </c>
      <c r="H4" s="22" t="s">
        <v>422</v>
      </c>
      <c r="I4" s="22" t="s">
        <v>450</v>
      </c>
      <c r="J4" s="22" t="s">
        <v>106</v>
      </c>
      <c r="K4" s="22" t="s">
        <v>13</v>
      </c>
      <c r="L4" s="22" t="s">
        <v>451</v>
      </c>
      <c r="M4" s="22"/>
      <c r="N4" s="22" t="s">
        <v>164</v>
      </c>
      <c r="O4" s="49" t="s">
        <v>452</v>
      </c>
      <c r="P4" s="27"/>
      <c r="Q4" s="27" t="s">
        <v>15</v>
      </c>
      <c r="R4" s="27" t="s">
        <v>145</v>
      </c>
      <c r="S4" s="22" t="s">
        <v>25</v>
      </c>
      <c r="T4" s="36"/>
      <c r="U4" s="22"/>
      <c r="V4" s="29"/>
      <c r="W4" s="29"/>
    </row>
    <row r="5" spans="2:23" s="17" customFormat="1" ht="101.5" x14ac:dyDescent="0.35">
      <c r="B5" s="16">
        <v>53</v>
      </c>
      <c r="C5" s="22" t="s">
        <v>251</v>
      </c>
      <c r="D5" s="22" t="s">
        <v>226</v>
      </c>
      <c r="E5" s="22">
        <v>18</v>
      </c>
      <c r="F5" s="22" t="s">
        <v>421</v>
      </c>
      <c r="G5" s="22" t="s">
        <v>381</v>
      </c>
      <c r="H5" s="22" t="s">
        <v>422</v>
      </c>
      <c r="I5" s="22" t="s">
        <v>428</v>
      </c>
      <c r="J5" s="22" t="s">
        <v>106</v>
      </c>
      <c r="K5" s="22" t="s">
        <v>13</v>
      </c>
      <c r="L5" s="13" t="s">
        <v>429</v>
      </c>
      <c r="M5" s="22"/>
      <c r="N5" s="13" t="s">
        <v>130</v>
      </c>
      <c r="O5" s="43" t="s">
        <v>430</v>
      </c>
      <c r="P5" s="27"/>
      <c r="Q5" s="27" t="s">
        <v>9</v>
      </c>
      <c r="R5" s="27" t="s">
        <v>106</v>
      </c>
      <c r="S5" s="22" t="s">
        <v>25</v>
      </c>
      <c r="T5" s="36"/>
      <c r="U5" s="22"/>
      <c r="V5" s="29"/>
      <c r="W5" s="29"/>
    </row>
    <row r="6" spans="2:23" s="17" customFormat="1" ht="72.5" x14ac:dyDescent="0.35">
      <c r="B6" s="16">
        <v>54</v>
      </c>
      <c r="C6" s="22" t="s">
        <v>236</v>
      </c>
      <c r="D6" s="22" t="s">
        <v>226</v>
      </c>
      <c r="E6" s="22">
        <v>18</v>
      </c>
      <c r="F6" s="22" t="s">
        <v>421</v>
      </c>
      <c r="G6" s="22" t="s">
        <v>381</v>
      </c>
      <c r="H6" s="22" t="s">
        <v>422</v>
      </c>
      <c r="I6" s="22" t="s">
        <v>431</v>
      </c>
      <c r="J6" s="22" t="s">
        <v>106</v>
      </c>
      <c r="K6" s="22" t="s">
        <v>13</v>
      </c>
      <c r="L6" s="13" t="s">
        <v>432</v>
      </c>
      <c r="M6" s="22"/>
      <c r="N6" s="13" t="s">
        <v>224</v>
      </c>
      <c r="O6" s="49" t="s">
        <v>433</v>
      </c>
      <c r="P6" s="27"/>
      <c r="Q6" s="27" t="s">
        <v>15</v>
      </c>
      <c r="R6" s="27" t="s">
        <v>106</v>
      </c>
      <c r="S6" s="22" t="s">
        <v>25</v>
      </c>
      <c r="T6" s="36"/>
      <c r="U6" s="22"/>
      <c r="V6" s="29"/>
      <c r="W6" s="29"/>
    </row>
    <row r="7" spans="2:23" s="17" customFormat="1" ht="72.5" x14ac:dyDescent="0.35">
      <c r="B7" s="16">
        <v>55</v>
      </c>
      <c r="C7" s="22" t="s">
        <v>239</v>
      </c>
      <c r="D7" s="22" t="s">
        <v>226</v>
      </c>
      <c r="E7" s="22">
        <v>18</v>
      </c>
      <c r="F7" s="22" t="s">
        <v>411</v>
      </c>
      <c r="G7" s="22" t="s">
        <v>381</v>
      </c>
      <c r="H7" s="22" t="s">
        <v>412</v>
      </c>
      <c r="I7" s="22" t="s">
        <v>413</v>
      </c>
      <c r="J7" s="22" t="s">
        <v>106</v>
      </c>
      <c r="K7" s="22" t="s">
        <v>13</v>
      </c>
      <c r="L7" s="22" t="s">
        <v>414</v>
      </c>
      <c r="M7" s="22"/>
      <c r="N7" s="22" t="s">
        <v>130</v>
      </c>
      <c r="O7" s="55" t="s">
        <v>415</v>
      </c>
      <c r="P7" s="27" t="s">
        <v>9</v>
      </c>
      <c r="Q7" s="27" t="s">
        <v>9</v>
      </c>
      <c r="R7" s="27" t="s">
        <v>106</v>
      </c>
      <c r="S7" s="22" t="s">
        <v>25</v>
      </c>
      <c r="T7" s="36"/>
      <c r="U7" s="22"/>
      <c r="V7" s="29"/>
      <c r="W7" s="29"/>
    </row>
    <row r="8" spans="2:23" s="17" customFormat="1" ht="116" x14ac:dyDescent="0.35">
      <c r="B8" s="16">
        <v>56</v>
      </c>
      <c r="C8" s="22" t="s">
        <v>225</v>
      </c>
      <c r="D8" s="22" t="s">
        <v>226</v>
      </c>
      <c r="E8" s="22">
        <v>18</v>
      </c>
      <c r="F8" s="22" t="s">
        <v>411</v>
      </c>
      <c r="G8" s="22" t="s">
        <v>381</v>
      </c>
      <c r="H8" s="22" t="s">
        <v>412</v>
      </c>
      <c r="I8" s="22" t="s">
        <v>416</v>
      </c>
      <c r="J8" s="22" t="s">
        <v>106</v>
      </c>
      <c r="K8" s="22" t="s">
        <v>13</v>
      </c>
      <c r="L8" s="22" t="s">
        <v>417</v>
      </c>
      <c r="M8" s="22"/>
      <c r="N8" s="22" t="s">
        <v>130</v>
      </c>
      <c r="O8" s="55" t="s">
        <v>418</v>
      </c>
      <c r="P8" s="27" t="s">
        <v>9</v>
      </c>
      <c r="Q8" s="27"/>
      <c r="R8" s="27" t="s">
        <v>106</v>
      </c>
      <c r="S8" s="22" t="s">
        <v>25</v>
      </c>
      <c r="T8" s="36"/>
      <c r="U8" s="22"/>
      <c r="V8" s="29"/>
      <c r="W8" s="29"/>
    </row>
    <row r="9" spans="2:23" s="17" customFormat="1" ht="58" x14ac:dyDescent="0.35">
      <c r="B9" s="16">
        <v>57</v>
      </c>
      <c r="C9" s="22" t="s">
        <v>233</v>
      </c>
      <c r="D9" s="22" t="s">
        <v>226</v>
      </c>
      <c r="E9" s="22">
        <v>18</v>
      </c>
      <c r="F9" s="22" t="s">
        <v>411</v>
      </c>
      <c r="G9" s="22" t="s">
        <v>381</v>
      </c>
      <c r="H9" s="22" t="s">
        <v>412</v>
      </c>
      <c r="I9" s="22" t="s">
        <v>419</v>
      </c>
      <c r="J9" s="22" t="s">
        <v>106</v>
      </c>
      <c r="K9" s="22" t="s">
        <v>13</v>
      </c>
      <c r="L9" s="22" t="s">
        <v>414</v>
      </c>
      <c r="M9" s="22"/>
      <c r="N9" s="22" t="s">
        <v>130</v>
      </c>
      <c r="O9" s="27"/>
      <c r="P9" s="27"/>
      <c r="Q9" s="27"/>
      <c r="R9" s="27" t="s">
        <v>106</v>
      </c>
      <c r="S9" s="22" t="s">
        <v>25</v>
      </c>
      <c r="T9" s="36" t="s">
        <v>420</v>
      </c>
      <c r="U9" s="22"/>
      <c r="V9" s="29"/>
      <c r="W9" s="29"/>
    </row>
    <row r="10" spans="2:23" s="17" customFormat="1" ht="159.5" x14ac:dyDescent="0.35">
      <c r="B10" s="16">
        <v>58</v>
      </c>
      <c r="C10" s="22" t="s">
        <v>239</v>
      </c>
      <c r="D10" s="22" t="s">
        <v>226</v>
      </c>
      <c r="E10" s="22">
        <v>18</v>
      </c>
      <c r="F10" s="22" t="s">
        <v>380</v>
      </c>
      <c r="G10" s="22" t="s">
        <v>381</v>
      </c>
      <c r="H10" s="22" t="s">
        <v>382</v>
      </c>
      <c r="I10" s="22" t="s">
        <v>383</v>
      </c>
      <c r="J10" s="22" t="s">
        <v>106</v>
      </c>
      <c r="K10" s="22" t="s">
        <v>13</v>
      </c>
      <c r="L10" s="22" t="s">
        <v>384</v>
      </c>
      <c r="M10" s="22"/>
      <c r="N10" s="22" t="s">
        <v>130</v>
      </c>
      <c r="O10" s="43" t="s">
        <v>385</v>
      </c>
      <c r="P10" s="27" t="s">
        <v>9</v>
      </c>
      <c r="Q10" s="27"/>
      <c r="R10" s="27" t="s">
        <v>106</v>
      </c>
      <c r="S10" s="22" t="s">
        <v>25</v>
      </c>
      <c r="T10" s="36" t="s">
        <v>386</v>
      </c>
      <c r="U10" s="22"/>
      <c r="V10" s="29"/>
      <c r="W10" s="29"/>
    </row>
    <row r="11" spans="2:23" s="17" customFormat="1" ht="43.5" x14ac:dyDescent="0.35">
      <c r="B11" s="16">
        <v>59</v>
      </c>
      <c r="C11" s="22" t="s">
        <v>225</v>
      </c>
      <c r="D11" s="22" t="s">
        <v>226</v>
      </c>
      <c r="E11" s="22">
        <v>18</v>
      </c>
      <c r="F11" s="22" t="s">
        <v>380</v>
      </c>
      <c r="G11" s="22" t="s">
        <v>381</v>
      </c>
      <c r="H11" s="22" t="s">
        <v>382</v>
      </c>
      <c r="I11" s="22" t="s">
        <v>409</v>
      </c>
      <c r="J11" s="22" t="s">
        <v>106</v>
      </c>
      <c r="K11" s="22" t="s">
        <v>31</v>
      </c>
      <c r="L11" s="22" t="s">
        <v>410</v>
      </c>
      <c r="M11" s="22"/>
      <c r="N11" s="22" t="s">
        <v>149</v>
      </c>
      <c r="O11" s="27"/>
      <c r="P11" s="27"/>
      <c r="Q11" s="27" t="s">
        <v>9</v>
      </c>
      <c r="R11" s="27"/>
      <c r="S11" s="22"/>
      <c r="T11" s="36"/>
      <c r="U11" s="22"/>
      <c r="V11" s="29"/>
      <c r="W11" s="29"/>
    </row>
    <row r="12" spans="2:23" s="17" customFormat="1" ht="87" x14ac:dyDescent="0.35">
      <c r="B12" s="16">
        <v>60</v>
      </c>
      <c r="C12" s="22" t="s">
        <v>239</v>
      </c>
      <c r="D12" s="22" t="s">
        <v>226</v>
      </c>
      <c r="E12" s="22">
        <v>14</v>
      </c>
      <c r="F12" s="22" t="s">
        <v>404</v>
      </c>
      <c r="G12" s="22" t="s">
        <v>228</v>
      </c>
      <c r="H12" s="22" t="s">
        <v>405</v>
      </c>
      <c r="I12" s="22" t="s">
        <v>406</v>
      </c>
      <c r="J12" s="22" t="s">
        <v>106</v>
      </c>
      <c r="K12" s="27" t="s">
        <v>19</v>
      </c>
      <c r="L12" s="27" t="s">
        <v>407</v>
      </c>
      <c r="M12" s="27" t="s">
        <v>12</v>
      </c>
      <c r="N12" s="27" t="s">
        <v>130</v>
      </c>
      <c r="O12" s="27"/>
      <c r="P12" s="27" t="s">
        <v>9</v>
      </c>
      <c r="Q12" s="27" t="s">
        <v>9</v>
      </c>
      <c r="R12" s="27" t="s">
        <v>106</v>
      </c>
      <c r="S12" s="22" t="s">
        <v>29</v>
      </c>
      <c r="T12" s="36" t="s">
        <v>408</v>
      </c>
      <c r="U12" s="22"/>
      <c r="V12" s="29"/>
      <c r="W12" s="29"/>
    </row>
    <row r="13" spans="2:23" s="17" customFormat="1" ht="58" x14ac:dyDescent="0.35">
      <c r="B13" s="16">
        <v>66</v>
      </c>
      <c r="C13" s="22" t="s">
        <v>239</v>
      </c>
      <c r="D13" s="22" t="s">
        <v>226</v>
      </c>
      <c r="E13" s="22">
        <v>14</v>
      </c>
      <c r="F13" s="22" t="s">
        <v>227</v>
      </c>
      <c r="G13" s="22" t="s">
        <v>228</v>
      </c>
      <c r="H13" s="22" t="s">
        <v>229</v>
      </c>
      <c r="I13" s="22" t="s">
        <v>457</v>
      </c>
      <c r="J13" s="22" t="s">
        <v>106</v>
      </c>
      <c r="K13" s="22" t="s">
        <v>19</v>
      </c>
      <c r="L13" s="22" t="s">
        <v>458</v>
      </c>
      <c r="M13" s="22" t="s">
        <v>12</v>
      </c>
      <c r="N13" s="22" t="s">
        <v>149</v>
      </c>
      <c r="O13" s="22"/>
      <c r="P13" s="22" t="s">
        <v>9</v>
      </c>
      <c r="Q13" s="22" t="s">
        <v>9</v>
      </c>
      <c r="R13" s="27" t="s">
        <v>106</v>
      </c>
      <c r="S13" s="22" t="s">
        <v>10</v>
      </c>
      <c r="T13" s="36" t="s">
        <v>459</v>
      </c>
      <c r="U13" s="22"/>
      <c r="V13" s="29"/>
      <c r="W13" s="29"/>
    </row>
    <row r="14" spans="2:23" s="17" customFormat="1" ht="72.5" x14ac:dyDescent="0.35">
      <c r="B14" s="16">
        <v>67</v>
      </c>
      <c r="C14" s="22" t="s">
        <v>225</v>
      </c>
      <c r="D14" s="22" t="s">
        <v>226</v>
      </c>
      <c r="E14" s="22">
        <v>14</v>
      </c>
      <c r="F14" s="22" t="s">
        <v>227</v>
      </c>
      <c r="G14" s="22" t="s">
        <v>228</v>
      </c>
      <c r="H14" s="22" t="s">
        <v>229</v>
      </c>
      <c r="I14" s="22" t="s">
        <v>230</v>
      </c>
      <c r="J14" s="22" t="s">
        <v>106</v>
      </c>
      <c r="K14" s="22" t="s">
        <v>19</v>
      </c>
      <c r="L14" s="22" t="s">
        <v>231</v>
      </c>
      <c r="M14" s="22" t="s">
        <v>12</v>
      </c>
      <c r="N14" s="22" t="s">
        <v>149</v>
      </c>
      <c r="O14" s="22" t="s">
        <v>232</v>
      </c>
      <c r="P14" s="22" t="s">
        <v>9</v>
      </c>
      <c r="Q14" s="22" t="s">
        <v>9</v>
      </c>
      <c r="R14" s="27" t="s">
        <v>126</v>
      </c>
      <c r="S14" s="22" t="s">
        <v>16</v>
      </c>
      <c r="T14" s="36"/>
      <c r="U14" s="22" t="s">
        <v>29</v>
      </c>
      <c r="V14" s="29"/>
      <c r="W14" s="29"/>
    </row>
    <row r="15" spans="2:23" s="17" customFormat="1" ht="58" x14ac:dyDescent="0.35">
      <c r="B15" s="16">
        <v>68</v>
      </c>
      <c r="C15" s="22" t="s">
        <v>233</v>
      </c>
      <c r="D15" s="22" t="s">
        <v>226</v>
      </c>
      <c r="E15" s="22">
        <v>14</v>
      </c>
      <c r="F15" s="22" t="s">
        <v>227</v>
      </c>
      <c r="G15" s="22" t="s">
        <v>228</v>
      </c>
      <c r="H15" s="22" t="s">
        <v>229</v>
      </c>
      <c r="I15" s="22" t="s">
        <v>234</v>
      </c>
      <c r="J15" s="22" t="s">
        <v>106</v>
      </c>
      <c r="K15" s="22" t="s">
        <v>19</v>
      </c>
      <c r="L15" s="22" t="s">
        <v>235</v>
      </c>
      <c r="M15" s="22" t="s">
        <v>12</v>
      </c>
      <c r="N15" s="22" t="s">
        <v>164</v>
      </c>
      <c r="O15" s="22"/>
      <c r="P15" s="22"/>
      <c r="Q15" s="22" t="s">
        <v>9</v>
      </c>
      <c r="R15" s="27" t="s">
        <v>106</v>
      </c>
      <c r="S15" s="22" t="s">
        <v>21</v>
      </c>
      <c r="T15" s="36"/>
      <c r="U15" s="22"/>
      <c r="V15" s="29"/>
      <c r="W15" s="29"/>
    </row>
    <row r="16" spans="2:23" s="17" customFormat="1" ht="58" x14ac:dyDescent="0.35">
      <c r="B16" s="16">
        <v>69</v>
      </c>
      <c r="C16" s="22" t="s">
        <v>251</v>
      </c>
      <c r="D16" s="22" t="s">
        <v>226</v>
      </c>
      <c r="E16" s="22">
        <v>14</v>
      </c>
      <c r="F16" s="22" t="s">
        <v>227</v>
      </c>
      <c r="G16" s="22" t="s">
        <v>228</v>
      </c>
      <c r="H16" s="22" t="s">
        <v>229</v>
      </c>
      <c r="I16" s="22" t="s">
        <v>392</v>
      </c>
      <c r="J16" s="22" t="s">
        <v>106</v>
      </c>
      <c r="K16" s="22" t="s">
        <v>19</v>
      </c>
      <c r="L16" s="22" t="s">
        <v>393</v>
      </c>
      <c r="M16" s="22" t="s">
        <v>27</v>
      </c>
      <c r="N16" s="22" t="s">
        <v>149</v>
      </c>
      <c r="O16" s="36"/>
      <c r="P16" s="22"/>
      <c r="Q16" s="22"/>
      <c r="R16" s="27"/>
      <c r="S16" s="22"/>
      <c r="T16" s="36"/>
      <c r="U16" s="22"/>
      <c r="V16" s="29"/>
      <c r="W16" s="29"/>
    </row>
    <row r="17" spans="2:23" s="17" customFormat="1" ht="72.5" x14ac:dyDescent="0.35">
      <c r="B17" s="16">
        <v>70</v>
      </c>
      <c r="C17" s="22" t="s">
        <v>236</v>
      </c>
      <c r="D17" s="22" t="s">
        <v>226</v>
      </c>
      <c r="E17" s="22">
        <v>14</v>
      </c>
      <c r="F17" s="22" t="s">
        <v>227</v>
      </c>
      <c r="G17" s="22" t="s">
        <v>228</v>
      </c>
      <c r="H17" s="22" t="s">
        <v>229</v>
      </c>
      <c r="I17" s="22" t="s">
        <v>237</v>
      </c>
      <c r="J17" s="22" t="s">
        <v>145</v>
      </c>
      <c r="K17" s="22" t="s">
        <v>61</v>
      </c>
      <c r="L17" s="22" t="s">
        <v>238</v>
      </c>
      <c r="M17" s="22"/>
      <c r="N17" s="22" t="s">
        <v>164</v>
      </c>
      <c r="O17" s="36" t="s">
        <v>1732</v>
      </c>
      <c r="P17" s="22"/>
      <c r="Q17" s="22" t="s">
        <v>9</v>
      </c>
      <c r="R17" s="27"/>
      <c r="S17" s="22"/>
      <c r="T17" s="36"/>
      <c r="U17" s="22"/>
      <c r="V17" s="29"/>
      <c r="W17" s="29"/>
    </row>
    <row r="18" spans="2:23" s="17" customFormat="1" ht="58" x14ac:dyDescent="0.35">
      <c r="B18" s="16">
        <v>72</v>
      </c>
      <c r="C18" s="22" t="s">
        <v>239</v>
      </c>
      <c r="D18" s="22" t="s">
        <v>226</v>
      </c>
      <c r="E18" s="22">
        <v>14</v>
      </c>
      <c r="F18" s="22" t="s">
        <v>240</v>
      </c>
      <c r="G18" s="22" t="s">
        <v>228</v>
      </c>
      <c r="H18" s="22" t="s">
        <v>241</v>
      </c>
      <c r="I18" s="22" t="s">
        <v>242</v>
      </c>
      <c r="J18" s="22" t="s">
        <v>106</v>
      </c>
      <c r="K18" s="22" t="s">
        <v>19</v>
      </c>
      <c r="L18" s="22" t="s">
        <v>243</v>
      </c>
      <c r="M18" s="22" t="s">
        <v>12</v>
      </c>
      <c r="N18" s="22" t="s">
        <v>149</v>
      </c>
      <c r="O18" s="36"/>
      <c r="P18" s="22" t="s">
        <v>9</v>
      </c>
      <c r="Q18" s="22" t="s">
        <v>9</v>
      </c>
      <c r="R18" s="27" t="s">
        <v>106</v>
      </c>
      <c r="S18" s="22" t="s">
        <v>21</v>
      </c>
      <c r="T18" s="36"/>
      <c r="U18" s="22"/>
      <c r="V18" s="29"/>
      <c r="W18" s="29"/>
    </row>
    <row r="19" spans="2:23" s="17" customFormat="1" ht="58" x14ac:dyDescent="0.35">
      <c r="B19" s="16">
        <v>73</v>
      </c>
      <c r="C19" s="22" t="s">
        <v>225</v>
      </c>
      <c r="D19" s="22" t="s">
        <v>226</v>
      </c>
      <c r="E19" s="22">
        <v>14</v>
      </c>
      <c r="F19" s="22" t="s">
        <v>240</v>
      </c>
      <c r="G19" s="22" t="s">
        <v>228</v>
      </c>
      <c r="H19" s="22" t="s">
        <v>241</v>
      </c>
      <c r="I19" s="22" t="s">
        <v>434</v>
      </c>
      <c r="J19" s="22" t="s">
        <v>106</v>
      </c>
      <c r="K19" s="22" t="s">
        <v>13</v>
      </c>
      <c r="L19" s="22" t="s">
        <v>435</v>
      </c>
      <c r="M19" s="22"/>
      <c r="N19" s="22" t="s">
        <v>164</v>
      </c>
      <c r="O19" s="49" t="s">
        <v>436</v>
      </c>
      <c r="P19" s="22" t="s">
        <v>9</v>
      </c>
      <c r="Q19" s="22" t="s">
        <v>15</v>
      </c>
      <c r="R19" s="27" t="s">
        <v>106</v>
      </c>
      <c r="S19" s="22" t="s">
        <v>25</v>
      </c>
      <c r="T19" s="36"/>
      <c r="U19" s="22"/>
      <c r="V19" s="29"/>
      <c r="W19" s="29"/>
    </row>
    <row r="20" spans="2:23" s="17" customFormat="1" ht="147" customHeight="1" x14ac:dyDescent="0.35">
      <c r="B20" s="16">
        <v>75</v>
      </c>
      <c r="C20" s="22" t="s">
        <v>239</v>
      </c>
      <c r="D20" s="22" t="s">
        <v>226</v>
      </c>
      <c r="E20" s="22">
        <v>14</v>
      </c>
      <c r="F20" s="22" t="s">
        <v>463</v>
      </c>
      <c r="G20" s="22" t="s">
        <v>228</v>
      </c>
      <c r="H20" s="22" t="s">
        <v>464</v>
      </c>
      <c r="I20" s="22" t="s">
        <v>465</v>
      </c>
      <c r="J20" s="22" t="s">
        <v>106</v>
      </c>
      <c r="K20" s="22" t="s">
        <v>51</v>
      </c>
      <c r="L20" s="22"/>
      <c r="M20" s="22"/>
      <c r="N20" s="22" t="s">
        <v>224</v>
      </c>
      <c r="O20" s="22"/>
      <c r="P20" s="22"/>
      <c r="Q20" s="22" t="s">
        <v>9</v>
      </c>
      <c r="R20" s="27"/>
      <c r="S20" s="22"/>
      <c r="T20" s="36"/>
      <c r="U20" s="22"/>
      <c r="V20" s="29"/>
      <c r="W20" s="29"/>
    </row>
    <row r="21" spans="2:23" s="17" customFormat="1" x14ac:dyDescent="0.35">
      <c r="B21" s="91">
        <f>COUNT(B1:B20)</f>
        <v>19</v>
      </c>
      <c r="C21" s="93"/>
      <c r="D21" s="93"/>
      <c r="E21" s="93"/>
      <c r="F21" s="93"/>
      <c r="G21" s="93"/>
      <c r="H21" s="93"/>
      <c r="I21" s="93"/>
      <c r="J21" s="93"/>
      <c r="K21" s="93"/>
      <c r="L21" s="93"/>
      <c r="M21" s="93"/>
      <c r="N21" s="93"/>
      <c r="O21" s="93"/>
      <c r="P21" s="93"/>
      <c r="Q21" s="93"/>
      <c r="R21" s="93"/>
      <c r="S21" s="93"/>
      <c r="T21" s="94"/>
      <c r="U21" s="93"/>
      <c r="V21" s="4"/>
      <c r="W21" s="4"/>
    </row>
    <row r="22" spans="2:23" s="17" customFormat="1" ht="72.5" x14ac:dyDescent="0.35">
      <c r="B22" s="16">
        <v>77</v>
      </c>
      <c r="C22" s="22" t="s">
        <v>239</v>
      </c>
      <c r="D22" s="22" t="s">
        <v>226</v>
      </c>
      <c r="E22" s="22">
        <v>15</v>
      </c>
      <c r="F22" s="22" t="s">
        <v>245</v>
      </c>
      <c r="G22" s="22" t="s">
        <v>246</v>
      </c>
      <c r="H22" s="22" t="s">
        <v>247</v>
      </c>
      <c r="I22" s="22" t="s">
        <v>267</v>
      </c>
      <c r="J22" s="22" t="s">
        <v>106</v>
      </c>
      <c r="K22" s="22" t="s">
        <v>19</v>
      </c>
      <c r="L22" s="22" t="s">
        <v>268</v>
      </c>
      <c r="M22" s="22" t="s">
        <v>12</v>
      </c>
      <c r="N22" s="22" t="s">
        <v>130</v>
      </c>
      <c r="O22" s="22"/>
      <c r="P22" s="22" t="s">
        <v>15</v>
      </c>
      <c r="Q22" s="22" t="s">
        <v>9</v>
      </c>
      <c r="R22" s="27" t="s">
        <v>106</v>
      </c>
      <c r="S22" s="22" t="s">
        <v>21</v>
      </c>
      <c r="T22" s="36"/>
      <c r="U22" s="22"/>
      <c r="V22" s="29"/>
      <c r="W22" s="29"/>
    </row>
    <row r="23" spans="2:23" s="17" customFormat="1" ht="101.5" x14ac:dyDescent="0.35">
      <c r="B23" s="16">
        <v>78</v>
      </c>
      <c r="C23" s="22" t="s">
        <v>225</v>
      </c>
      <c r="D23" s="22" t="s">
        <v>226</v>
      </c>
      <c r="E23" s="22">
        <v>15</v>
      </c>
      <c r="F23" s="22" t="s">
        <v>245</v>
      </c>
      <c r="G23" s="22" t="s">
        <v>246</v>
      </c>
      <c r="H23" s="22" t="s">
        <v>247</v>
      </c>
      <c r="I23" s="22" t="s">
        <v>260</v>
      </c>
      <c r="J23" s="22" t="s">
        <v>106</v>
      </c>
      <c r="K23" s="22" t="s">
        <v>41</v>
      </c>
      <c r="L23" s="22" t="s">
        <v>261</v>
      </c>
      <c r="M23" s="22"/>
      <c r="N23" s="22" t="s">
        <v>164</v>
      </c>
      <c r="O23" s="22" t="s">
        <v>262</v>
      </c>
      <c r="P23" s="22" t="s">
        <v>9</v>
      </c>
      <c r="Q23" s="22" t="s">
        <v>15</v>
      </c>
      <c r="R23" s="27" t="s">
        <v>106</v>
      </c>
      <c r="S23" s="22" t="s">
        <v>21</v>
      </c>
      <c r="T23" s="36" t="s">
        <v>263</v>
      </c>
      <c r="U23" s="22"/>
      <c r="V23" s="29"/>
      <c r="W23" s="29"/>
    </row>
    <row r="24" spans="2:23" s="17" customFormat="1" ht="217.5" x14ac:dyDescent="0.35">
      <c r="B24" s="16">
        <v>79</v>
      </c>
      <c r="C24" s="22" t="s">
        <v>233</v>
      </c>
      <c r="D24" s="22" t="s">
        <v>226</v>
      </c>
      <c r="E24" s="22">
        <v>15</v>
      </c>
      <c r="F24" s="22" t="s">
        <v>245</v>
      </c>
      <c r="G24" s="22" t="s">
        <v>246</v>
      </c>
      <c r="H24" s="22" t="s">
        <v>247</v>
      </c>
      <c r="I24" s="22" t="s">
        <v>256</v>
      </c>
      <c r="J24" s="22" t="s">
        <v>106</v>
      </c>
      <c r="K24" s="22" t="s">
        <v>41</v>
      </c>
      <c r="L24" s="22" t="s">
        <v>257</v>
      </c>
      <c r="M24" s="22"/>
      <c r="N24" s="22" t="s">
        <v>149</v>
      </c>
      <c r="O24" s="22" t="s">
        <v>258</v>
      </c>
      <c r="P24" s="22" t="s">
        <v>9</v>
      </c>
      <c r="Q24" s="22" t="s">
        <v>9</v>
      </c>
      <c r="R24" s="27" t="s">
        <v>106</v>
      </c>
      <c r="S24" s="22" t="s">
        <v>25</v>
      </c>
      <c r="T24" s="36" t="s">
        <v>259</v>
      </c>
      <c r="U24" s="22"/>
      <c r="V24" s="29"/>
      <c r="W24" s="29"/>
    </row>
    <row r="25" spans="2:23" s="17" customFormat="1" ht="58.4" customHeight="1" x14ac:dyDescent="0.35">
      <c r="B25" s="16">
        <v>80</v>
      </c>
      <c r="C25" s="22" t="s">
        <v>251</v>
      </c>
      <c r="D25" s="22" t="s">
        <v>226</v>
      </c>
      <c r="E25" s="22">
        <v>15</v>
      </c>
      <c r="F25" s="22" t="s">
        <v>245</v>
      </c>
      <c r="G25" s="22" t="s">
        <v>246</v>
      </c>
      <c r="H25" s="22" t="s">
        <v>247</v>
      </c>
      <c r="I25" s="22" t="s">
        <v>252</v>
      </c>
      <c r="J25" s="22" t="s">
        <v>106</v>
      </c>
      <c r="K25" s="22" t="s">
        <v>41</v>
      </c>
      <c r="L25" s="22" t="s">
        <v>253</v>
      </c>
      <c r="M25" s="22"/>
      <c r="N25" s="22" t="s">
        <v>137</v>
      </c>
      <c r="O25" s="22" t="s">
        <v>254</v>
      </c>
      <c r="P25" s="22" t="s">
        <v>9</v>
      </c>
      <c r="Q25" s="22" t="s">
        <v>9</v>
      </c>
      <c r="R25" s="27" t="s">
        <v>106</v>
      </c>
      <c r="S25" s="22" t="s">
        <v>25</v>
      </c>
      <c r="T25" s="36" t="s">
        <v>255</v>
      </c>
      <c r="U25" s="22"/>
      <c r="V25" s="29"/>
      <c r="W25" s="29"/>
    </row>
    <row r="26" spans="2:23" s="17" customFormat="1" ht="136.4" customHeight="1" x14ac:dyDescent="0.35">
      <c r="B26" s="16">
        <v>81</v>
      </c>
      <c r="C26" s="48" t="s">
        <v>236</v>
      </c>
      <c r="D26" s="22" t="s">
        <v>226</v>
      </c>
      <c r="E26" s="22">
        <v>15</v>
      </c>
      <c r="F26" s="22" t="s">
        <v>245</v>
      </c>
      <c r="G26" s="22" t="s">
        <v>246</v>
      </c>
      <c r="H26" s="22" t="s">
        <v>247</v>
      </c>
      <c r="I26" s="22" t="s">
        <v>264</v>
      </c>
      <c r="J26" s="22" t="s">
        <v>106</v>
      </c>
      <c r="K26" s="22" t="s">
        <v>23</v>
      </c>
      <c r="L26" s="22" t="s">
        <v>249</v>
      </c>
      <c r="M26" s="22"/>
      <c r="N26" s="22" t="s">
        <v>130</v>
      </c>
      <c r="O26" s="22" t="s">
        <v>265</v>
      </c>
      <c r="P26" s="22" t="s">
        <v>9</v>
      </c>
      <c r="Q26" s="22"/>
      <c r="R26" s="27" t="s">
        <v>106</v>
      </c>
      <c r="S26" s="22" t="s">
        <v>21</v>
      </c>
      <c r="T26" s="36" t="s">
        <v>266</v>
      </c>
      <c r="U26" s="22"/>
      <c r="V26" s="29"/>
      <c r="W26" s="29"/>
    </row>
    <row r="27" spans="2:23" s="17" customFormat="1" ht="43.5" x14ac:dyDescent="0.35">
      <c r="B27" s="16">
        <v>82</v>
      </c>
      <c r="C27" s="48" t="s">
        <v>314</v>
      </c>
      <c r="D27" s="22" t="s">
        <v>226</v>
      </c>
      <c r="E27" s="22">
        <v>15</v>
      </c>
      <c r="F27" s="22" t="s">
        <v>245</v>
      </c>
      <c r="G27" s="22" t="s">
        <v>246</v>
      </c>
      <c r="H27" s="22" t="s">
        <v>247</v>
      </c>
      <c r="I27" s="22" t="s">
        <v>441</v>
      </c>
      <c r="J27" s="22" t="s">
        <v>106</v>
      </c>
      <c r="K27" s="22" t="s">
        <v>23</v>
      </c>
      <c r="L27" s="22" t="s">
        <v>442</v>
      </c>
      <c r="M27" s="22"/>
      <c r="N27" s="22" t="s">
        <v>164</v>
      </c>
      <c r="O27" s="22"/>
      <c r="P27" s="22"/>
      <c r="Q27" s="22"/>
      <c r="R27" s="27" t="s">
        <v>126</v>
      </c>
      <c r="S27" s="22"/>
      <c r="T27" s="36" t="s">
        <v>443</v>
      </c>
      <c r="U27" s="22"/>
      <c r="V27" s="29"/>
      <c r="W27" s="29"/>
    </row>
    <row r="28" spans="2:23" s="17" customFormat="1" ht="58" x14ac:dyDescent="0.35">
      <c r="B28" s="16">
        <v>83</v>
      </c>
      <c r="C28" s="48" t="s">
        <v>307</v>
      </c>
      <c r="D28" s="22" t="s">
        <v>226</v>
      </c>
      <c r="E28" s="22">
        <v>15</v>
      </c>
      <c r="F28" s="22" t="s">
        <v>245</v>
      </c>
      <c r="G28" s="22" t="s">
        <v>246</v>
      </c>
      <c r="H28" s="22" t="s">
        <v>247</v>
      </c>
      <c r="I28" s="22" t="s">
        <v>439</v>
      </c>
      <c r="J28" s="22" t="s">
        <v>106</v>
      </c>
      <c r="K28" s="22" t="s">
        <v>23</v>
      </c>
      <c r="L28" s="22" t="s">
        <v>2</v>
      </c>
      <c r="M28" s="22"/>
      <c r="N28" s="22" t="s">
        <v>130</v>
      </c>
      <c r="O28" s="22" t="s">
        <v>440</v>
      </c>
      <c r="P28" s="22" t="s">
        <v>15</v>
      </c>
      <c r="Q28" s="22" t="s">
        <v>9</v>
      </c>
      <c r="R28" s="27" t="s">
        <v>126</v>
      </c>
      <c r="S28" s="22"/>
      <c r="T28" s="36"/>
      <c r="U28" s="22"/>
      <c r="V28" s="29"/>
      <c r="W28" s="29"/>
    </row>
    <row r="29" spans="2:23" s="17" customFormat="1" ht="43.5" x14ac:dyDescent="0.35">
      <c r="B29" s="16">
        <v>84</v>
      </c>
      <c r="C29" s="22" t="s">
        <v>244</v>
      </c>
      <c r="D29" s="22" t="s">
        <v>226</v>
      </c>
      <c r="E29" s="22">
        <v>15</v>
      </c>
      <c r="F29" s="22" t="s">
        <v>245</v>
      </c>
      <c r="G29" s="22" t="s">
        <v>246</v>
      </c>
      <c r="H29" s="22" t="s">
        <v>247</v>
      </c>
      <c r="I29" s="22" t="s">
        <v>248</v>
      </c>
      <c r="J29" s="22" t="s">
        <v>106</v>
      </c>
      <c r="K29" s="22" t="s">
        <v>58</v>
      </c>
      <c r="L29" s="22" t="s">
        <v>249</v>
      </c>
      <c r="M29" s="22" t="s">
        <v>27</v>
      </c>
      <c r="N29" s="22" t="s">
        <v>149</v>
      </c>
      <c r="O29" s="22" t="s">
        <v>250</v>
      </c>
      <c r="P29" s="22" t="s">
        <v>9</v>
      </c>
      <c r="Q29" s="22" t="s">
        <v>9</v>
      </c>
      <c r="R29" s="27" t="s">
        <v>106</v>
      </c>
      <c r="S29" s="22" t="s">
        <v>21</v>
      </c>
      <c r="T29" s="36"/>
      <c r="U29" s="22"/>
      <c r="V29" s="29"/>
      <c r="W29" s="29"/>
    </row>
    <row r="30" spans="2:23" s="17" customFormat="1" ht="43.5" x14ac:dyDescent="0.35">
      <c r="B30" s="16">
        <v>85</v>
      </c>
      <c r="C30" s="22" t="s">
        <v>352</v>
      </c>
      <c r="D30" s="22" t="s">
        <v>226</v>
      </c>
      <c r="E30" s="22">
        <v>15</v>
      </c>
      <c r="F30" s="22" t="s">
        <v>245</v>
      </c>
      <c r="G30" s="22" t="s">
        <v>246</v>
      </c>
      <c r="H30" s="22" t="s">
        <v>247</v>
      </c>
      <c r="I30" s="22" t="s">
        <v>394</v>
      </c>
      <c r="J30" s="22" t="s">
        <v>106</v>
      </c>
      <c r="K30" s="22" t="s">
        <v>19</v>
      </c>
      <c r="M30" s="22" t="s">
        <v>30</v>
      </c>
      <c r="N30" s="22" t="s">
        <v>615</v>
      </c>
      <c r="O30" s="22" t="s">
        <v>1729</v>
      </c>
      <c r="P30" s="22"/>
      <c r="Q30" s="22" t="s">
        <v>9</v>
      </c>
      <c r="R30" s="27"/>
      <c r="S30" s="22"/>
      <c r="T30" s="36"/>
      <c r="U30" s="22"/>
      <c r="V30" s="29"/>
      <c r="W30" s="29"/>
    </row>
    <row r="31" spans="2:23" s="17" customFormat="1" ht="199.75" customHeight="1" x14ac:dyDescent="0.35">
      <c r="B31" s="16">
        <v>86</v>
      </c>
      <c r="C31" s="22" t="s">
        <v>325</v>
      </c>
      <c r="D31" s="22" t="s">
        <v>226</v>
      </c>
      <c r="E31" s="22">
        <v>15</v>
      </c>
      <c r="F31" s="22" t="s">
        <v>245</v>
      </c>
      <c r="G31" s="22" t="s">
        <v>246</v>
      </c>
      <c r="H31" s="22" t="s">
        <v>247</v>
      </c>
      <c r="I31" s="22" t="s">
        <v>395</v>
      </c>
      <c r="J31" s="22" t="s">
        <v>106</v>
      </c>
      <c r="K31" s="22" t="s">
        <v>19</v>
      </c>
      <c r="M31" s="22" t="s">
        <v>396</v>
      </c>
      <c r="N31" s="22" t="s">
        <v>149</v>
      </c>
      <c r="O31" s="29" t="s">
        <v>1700</v>
      </c>
      <c r="P31" s="22"/>
      <c r="Q31" s="22"/>
      <c r="R31" s="27"/>
      <c r="S31" s="22"/>
      <c r="T31" s="36"/>
      <c r="U31" s="22"/>
      <c r="V31" s="29"/>
      <c r="W31" s="29"/>
    </row>
    <row r="32" spans="2:23" s="17" customFormat="1" ht="72.5" x14ac:dyDescent="0.35">
      <c r="B32" s="16">
        <v>87</v>
      </c>
      <c r="C32" s="22" t="s">
        <v>336</v>
      </c>
      <c r="D32" s="22" t="s">
        <v>226</v>
      </c>
      <c r="E32" s="22">
        <v>15</v>
      </c>
      <c r="F32" s="22" t="s">
        <v>245</v>
      </c>
      <c r="G32" s="22" t="s">
        <v>246</v>
      </c>
      <c r="H32" s="22" t="s">
        <v>247</v>
      </c>
      <c r="I32" s="22" t="s">
        <v>397</v>
      </c>
      <c r="J32" s="22" t="s">
        <v>106</v>
      </c>
      <c r="K32" s="22" t="s">
        <v>19</v>
      </c>
      <c r="L32" s="22" t="s">
        <v>1709</v>
      </c>
      <c r="M32" s="22" t="s">
        <v>27</v>
      </c>
      <c r="N32" s="22" t="s">
        <v>130</v>
      </c>
      <c r="O32" s="22" t="s">
        <v>1710</v>
      </c>
      <c r="P32" s="22"/>
      <c r="Q32" s="22" t="s">
        <v>9</v>
      </c>
      <c r="R32" s="27"/>
      <c r="S32" s="22"/>
      <c r="T32" s="36"/>
      <c r="U32" s="22"/>
      <c r="V32" s="29"/>
      <c r="W32" s="29"/>
    </row>
    <row r="33" spans="2:23" s="17" customFormat="1" ht="72.5" x14ac:dyDescent="0.35">
      <c r="B33" s="16">
        <v>88</v>
      </c>
      <c r="C33" s="22" t="s">
        <v>273</v>
      </c>
      <c r="D33" s="22" t="s">
        <v>226</v>
      </c>
      <c r="E33" s="22">
        <v>15</v>
      </c>
      <c r="F33" s="22" t="s">
        <v>245</v>
      </c>
      <c r="G33" s="22" t="s">
        <v>246</v>
      </c>
      <c r="H33" s="22" t="s">
        <v>247</v>
      </c>
      <c r="I33" s="22" t="s">
        <v>274</v>
      </c>
      <c r="J33" s="22" t="s">
        <v>106</v>
      </c>
      <c r="K33" s="22" t="s">
        <v>19</v>
      </c>
      <c r="L33" s="22"/>
      <c r="M33" s="22" t="s">
        <v>33</v>
      </c>
      <c r="N33" s="22" t="s">
        <v>164</v>
      </c>
      <c r="O33" s="53" t="s">
        <v>275</v>
      </c>
      <c r="P33" s="22" t="s">
        <v>9</v>
      </c>
      <c r="Q33" s="22" t="s">
        <v>9</v>
      </c>
      <c r="R33" s="27" t="s">
        <v>126</v>
      </c>
      <c r="S33" s="22" t="s">
        <v>25</v>
      </c>
      <c r="T33" s="36"/>
      <c r="U33" s="22"/>
      <c r="V33" s="29"/>
      <c r="W33" s="29"/>
    </row>
    <row r="34" spans="2:23" s="17" customFormat="1" ht="87" x14ac:dyDescent="0.35">
      <c r="B34" s="16">
        <v>89</v>
      </c>
      <c r="C34" s="22" t="s">
        <v>269</v>
      </c>
      <c r="D34" s="22" t="s">
        <v>226</v>
      </c>
      <c r="E34" s="22">
        <v>15</v>
      </c>
      <c r="F34" s="22" t="s">
        <v>245</v>
      </c>
      <c r="G34" s="22" t="s">
        <v>246</v>
      </c>
      <c r="H34" s="22" t="s">
        <v>247</v>
      </c>
      <c r="I34" s="22" t="s">
        <v>270</v>
      </c>
      <c r="J34" s="22" t="s">
        <v>106</v>
      </c>
      <c r="K34" s="22" t="s">
        <v>19</v>
      </c>
      <c r="L34" s="22" t="s">
        <v>271</v>
      </c>
      <c r="M34" s="22" t="s">
        <v>33</v>
      </c>
      <c r="N34" s="22" t="s">
        <v>130</v>
      </c>
      <c r="O34" s="52" t="s">
        <v>272</v>
      </c>
      <c r="P34" s="22" t="s">
        <v>9</v>
      </c>
      <c r="Q34" s="22" t="s">
        <v>9</v>
      </c>
      <c r="R34" s="27" t="s">
        <v>106</v>
      </c>
      <c r="S34" s="22" t="s">
        <v>25</v>
      </c>
      <c r="T34" s="36"/>
      <c r="U34" s="22"/>
      <c r="V34" s="29"/>
      <c r="W34" s="29"/>
    </row>
    <row r="35" spans="2:23" s="17" customFormat="1" ht="43.5" x14ac:dyDescent="0.35">
      <c r="B35" s="16">
        <v>90</v>
      </c>
      <c r="C35" s="22" t="s">
        <v>330</v>
      </c>
      <c r="D35" s="22" t="s">
        <v>226</v>
      </c>
      <c r="E35" s="22">
        <v>15</v>
      </c>
      <c r="F35" s="22" t="s">
        <v>245</v>
      </c>
      <c r="G35" s="22" t="s">
        <v>246</v>
      </c>
      <c r="H35" s="22" t="s">
        <v>247</v>
      </c>
      <c r="I35" s="22" t="s">
        <v>398</v>
      </c>
      <c r="J35" s="22" t="s">
        <v>106</v>
      </c>
      <c r="K35" s="22" t="s">
        <v>19</v>
      </c>
      <c r="L35" s="22"/>
      <c r="M35" s="22" t="s">
        <v>30</v>
      </c>
      <c r="N35" s="22" t="s">
        <v>130</v>
      </c>
      <c r="O35" s="29"/>
      <c r="P35" s="22"/>
      <c r="Q35" s="22"/>
      <c r="R35" s="27"/>
      <c r="S35" s="22"/>
      <c r="T35" s="36"/>
      <c r="U35" s="22"/>
      <c r="V35" s="29"/>
      <c r="W35" s="29"/>
    </row>
    <row r="36" spans="2:23" s="17" customFormat="1" ht="43.5" x14ac:dyDescent="0.35">
      <c r="B36" s="16">
        <v>91</v>
      </c>
      <c r="C36" s="22" t="s">
        <v>276</v>
      </c>
      <c r="D36" s="22" t="s">
        <v>226</v>
      </c>
      <c r="E36" s="22">
        <v>15</v>
      </c>
      <c r="F36" s="22" t="s">
        <v>245</v>
      </c>
      <c r="G36" s="22" t="s">
        <v>246</v>
      </c>
      <c r="H36" s="22" t="s">
        <v>247</v>
      </c>
      <c r="I36" s="22" t="s">
        <v>277</v>
      </c>
      <c r="J36" s="22" t="s">
        <v>106</v>
      </c>
      <c r="K36" s="22" t="s">
        <v>19</v>
      </c>
      <c r="L36" s="22"/>
      <c r="M36" s="22" t="s">
        <v>30</v>
      </c>
      <c r="N36" s="22" t="s">
        <v>164</v>
      </c>
      <c r="O36" s="29"/>
      <c r="P36" s="22"/>
      <c r="Q36" s="22"/>
      <c r="R36" s="27" t="s">
        <v>145</v>
      </c>
      <c r="S36" s="22"/>
      <c r="T36" s="36"/>
      <c r="U36" s="22"/>
      <c r="V36" s="29"/>
      <c r="W36" s="29"/>
    </row>
    <row r="37" spans="2:23" s="17" customFormat="1" ht="58" x14ac:dyDescent="0.35">
      <c r="B37" s="16">
        <v>108</v>
      </c>
      <c r="C37" s="22" t="s">
        <v>239</v>
      </c>
      <c r="D37" s="22" t="s">
        <v>226</v>
      </c>
      <c r="E37" s="22">
        <v>15</v>
      </c>
      <c r="F37" s="22" t="s">
        <v>278</v>
      </c>
      <c r="G37" s="22" t="s">
        <v>246</v>
      </c>
      <c r="H37" s="22" t="s">
        <v>279</v>
      </c>
      <c r="I37" s="22" t="s">
        <v>280</v>
      </c>
      <c r="J37" s="22" t="s">
        <v>106</v>
      </c>
      <c r="K37" s="22" t="s">
        <v>58</v>
      </c>
      <c r="L37" s="22" t="s">
        <v>281</v>
      </c>
      <c r="M37" s="22"/>
      <c r="N37" s="22" t="s">
        <v>164</v>
      </c>
      <c r="O37" s="22"/>
      <c r="P37" s="22" t="s">
        <v>15</v>
      </c>
      <c r="Q37" s="22" t="s">
        <v>9</v>
      </c>
      <c r="R37" s="27" t="s">
        <v>106</v>
      </c>
      <c r="S37" s="22" t="s">
        <v>21</v>
      </c>
      <c r="T37" s="36"/>
      <c r="U37" s="22"/>
      <c r="V37" s="29"/>
      <c r="W37" s="29"/>
    </row>
    <row r="38" spans="2:23" s="17" customFormat="1" ht="145" x14ac:dyDescent="0.35">
      <c r="B38" s="16">
        <v>111</v>
      </c>
      <c r="C38" s="22" t="s">
        <v>239</v>
      </c>
      <c r="D38" s="22" t="s">
        <v>226</v>
      </c>
      <c r="E38" s="22">
        <v>15</v>
      </c>
      <c r="F38" s="22" t="s">
        <v>288</v>
      </c>
      <c r="G38" s="22" t="s">
        <v>246</v>
      </c>
      <c r="H38" s="22" t="s">
        <v>289</v>
      </c>
      <c r="I38" s="22" t="s">
        <v>290</v>
      </c>
      <c r="J38" s="22" t="s">
        <v>106</v>
      </c>
      <c r="K38" s="22" t="s">
        <v>58</v>
      </c>
      <c r="L38" s="22" t="s">
        <v>291</v>
      </c>
      <c r="M38" s="22"/>
      <c r="N38" s="22" t="s">
        <v>164</v>
      </c>
      <c r="O38" s="22" t="s">
        <v>292</v>
      </c>
      <c r="P38" s="22" t="s">
        <v>15</v>
      </c>
      <c r="Q38" s="22" t="s">
        <v>9</v>
      </c>
      <c r="R38" s="27" t="s">
        <v>106</v>
      </c>
      <c r="S38" s="22" t="s">
        <v>21</v>
      </c>
      <c r="T38" s="36"/>
      <c r="U38" s="22"/>
      <c r="V38" s="29" t="s">
        <v>1024</v>
      </c>
      <c r="W38" s="29" t="s">
        <v>1073</v>
      </c>
    </row>
    <row r="39" spans="2:23" s="17" customFormat="1" ht="72.5" x14ac:dyDescent="0.35">
      <c r="B39" s="16">
        <v>112</v>
      </c>
      <c r="C39" s="22" t="s">
        <v>225</v>
      </c>
      <c r="D39" s="22" t="s">
        <v>226</v>
      </c>
      <c r="E39" s="22">
        <v>15</v>
      </c>
      <c r="F39" s="22" t="s">
        <v>288</v>
      </c>
      <c r="G39" s="22" t="s">
        <v>246</v>
      </c>
      <c r="H39" s="22" t="s">
        <v>289</v>
      </c>
      <c r="I39" s="22" t="s">
        <v>293</v>
      </c>
      <c r="J39" s="22" t="s">
        <v>106</v>
      </c>
      <c r="K39" s="22" t="s">
        <v>41</v>
      </c>
      <c r="L39" s="22" t="s">
        <v>294</v>
      </c>
      <c r="M39" s="22"/>
      <c r="N39" s="22" t="s">
        <v>149</v>
      </c>
      <c r="O39" s="22" t="s">
        <v>295</v>
      </c>
      <c r="P39" s="22" t="s">
        <v>9</v>
      </c>
      <c r="Q39" s="22" t="s">
        <v>9</v>
      </c>
      <c r="R39" s="27" t="s">
        <v>106</v>
      </c>
      <c r="S39" s="22" t="s">
        <v>25</v>
      </c>
      <c r="T39" s="36"/>
      <c r="U39" s="22"/>
      <c r="V39" s="29"/>
      <c r="W39" s="29"/>
    </row>
    <row r="40" spans="2:23" s="17" customFormat="1" ht="87" x14ac:dyDescent="0.35">
      <c r="B40" s="16">
        <v>113</v>
      </c>
      <c r="C40" s="48" t="s">
        <v>233</v>
      </c>
      <c r="D40" s="22" t="s">
        <v>226</v>
      </c>
      <c r="E40" s="22">
        <v>15</v>
      </c>
      <c r="F40" s="22" t="s">
        <v>288</v>
      </c>
      <c r="G40" s="22" t="s">
        <v>246</v>
      </c>
      <c r="H40" s="22" t="s">
        <v>289</v>
      </c>
      <c r="I40" s="22" t="s">
        <v>303</v>
      </c>
      <c r="J40" s="22" t="s">
        <v>106</v>
      </c>
      <c r="K40" s="22" t="s">
        <v>23</v>
      </c>
      <c r="L40" s="22" t="s">
        <v>304</v>
      </c>
      <c r="M40" s="22"/>
      <c r="N40" s="22" t="s">
        <v>137</v>
      </c>
      <c r="O40" s="22" t="s">
        <v>305</v>
      </c>
      <c r="P40" s="22" t="s">
        <v>9</v>
      </c>
      <c r="Q40" s="22" t="s">
        <v>9</v>
      </c>
      <c r="R40" s="27" t="s">
        <v>126</v>
      </c>
      <c r="S40" s="22" t="s">
        <v>21</v>
      </c>
      <c r="T40" s="36" t="s">
        <v>306</v>
      </c>
      <c r="U40" s="22"/>
      <c r="V40" s="29"/>
      <c r="W40" s="29"/>
    </row>
    <row r="41" spans="2:23" s="17" customFormat="1" ht="58" x14ac:dyDescent="0.35">
      <c r="B41" s="16">
        <v>114</v>
      </c>
      <c r="C41" s="22" t="s">
        <v>251</v>
      </c>
      <c r="D41" s="22" t="s">
        <v>226</v>
      </c>
      <c r="E41" s="22">
        <v>15</v>
      </c>
      <c r="F41" s="22" t="s">
        <v>288</v>
      </c>
      <c r="G41" s="22" t="s">
        <v>246</v>
      </c>
      <c r="H41" s="22" t="s">
        <v>289</v>
      </c>
      <c r="I41" s="22" t="s">
        <v>390</v>
      </c>
      <c r="J41" s="22"/>
      <c r="K41" s="22" t="s">
        <v>19</v>
      </c>
      <c r="L41" s="22" t="s">
        <v>391</v>
      </c>
      <c r="M41" s="22" t="s">
        <v>30</v>
      </c>
      <c r="N41" s="22" t="s">
        <v>130</v>
      </c>
      <c r="O41" s="22"/>
      <c r="P41" s="22"/>
      <c r="Q41" s="22"/>
      <c r="R41" s="27"/>
      <c r="S41" s="22"/>
      <c r="T41" s="36"/>
      <c r="U41" s="22"/>
      <c r="V41" s="29"/>
      <c r="W41" s="29"/>
    </row>
    <row r="42" spans="2:23" s="17" customFormat="1" ht="43.5" x14ac:dyDescent="0.35">
      <c r="B42" s="16">
        <v>115</v>
      </c>
      <c r="C42" s="22" t="s">
        <v>236</v>
      </c>
      <c r="D42" s="22" t="s">
        <v>226</v>
      </c>
      <c r="E42" s="22">
        <v>15</v>
      </c>
      <c r="F42" s="22" t="s">
        <v>288</v>
      </c>
      <c r="G42" s="22" t="s">
        <v>246</v>
      </c>
      <c r="H42" s="22" t="s">
        <v>289</v>
      </c>
      <c r="I42" s="22" t="s">
        <v>312</v>
      </c>
      <c r="J42" s="22"/>
      <c r="K42" s="22" t="s">
        <v>19</v>
      </c>
      <c r="L42" s="22" t="s">
        <v>313</v>
      </c>
      <c r="M42" s="22" t="s">
        <v>33</v>
      </c>
      <c r="N42" s="22" t="s">
        <v>164</v>
      </c>
      <c r="O42" s="22"/>
      <c r="P42" s="22" t="s">
        <v>9</v>
      </c>
      <c r="Q42" s="22" t="s">
        <v>15</v>
      </c>
      <c r="R42" s="27" t="s">
        <v>126</v>
      </c>
      <c r="S42" s="22" t="s">
        <v>25</v>
      </c>
      <c r="T42" s="36"/>
      <c r="U42" s="22"/>
      <c r="V42" s="29"/>
      <c r="W42" s="29"/>
    </row>
    <row r="43" spans="2:23" s="17" customFormat="1" ht="43.5" x14ac:dyDescent="0.35">
      <c r="B43" s="16">
        <v>116</v>
      </c>
      <c r="C43" s="22" t="s">
        <v>314</v>
      </c>
      <c r="D43" s="22" t="s">
        <v>226</v>
      </c>
      <c r="E43" s="22">
        <v>15</v>
      </c>
      <c r="F43" s="22" t="s">
        <v>288</v>
      </c>
      <c r="G43" s="22" t="s">
        <v>246</v>
      </c>
      <c r="H43" s="22" t="s">
        <v>289</v>
      </c>
      <c r="I43" s="22" t="s">
        <v>315</v>
      </c>
      <c r="J43" s="22"/>
      <c r="K43" s="22" t="s">
        <v>19</v>
      </c>
      <c r="L43" s="22" t="s">
        <v>316</v>
      </c>
      <c r="M43" s="22" t="s">
        <v>33</v>
      </c>
      <c r="N43" s="22" t="s">
        <v>164</v>
      </c>
      <c r="O43" s="52" t="s">
        <v>317</v>
      </c>
      <c r="P43" s="22" t="s">
        <v>9</v>
      </c>
      <c r="Q43" s="22" t="s">
        <v>15</v>
      </c>
      <c r="R43" s="27" t="s">
        <v>192</v>
      </c>
      <c r="S43" s="22" t="s">
        <v>25</v>
      </c>
      <c r="T43" s="36"/>
      <c r="U43" s="22"/>
      <c r="V43" s="29"/>
      <c r="W43" s="29"/>
    </row>
    <row r="44" spans="2:23" s="17" customFormat="1" ht="58" x14ac:dyDescent="0.35">
      <c r="B44" s="16">
        <v>117</v>
      </c>
      <c r="C44" s="22" t="s">
        <v>307</v>
      </c>
      <c r="D44" s="22" t="s">
        <v>226</v>
      </c>
      <c r="E44" s="22">
        <v>15</v>
      </c>
      <c r="F44" s="22" t="s">
        <v>288</v>
      </c>
      <c r="G44" s="22" t="s">
        <v>246</v>
      </c>
      <c r="H44" s="22" t="s">
        <v>289</v>
      </c>
      <c r="I44" s="22" t="s">
        <v>308</v>
      </c>
      <c r="J44" s="22" t="s">
        <v>106</v>
      </c>
      <c r="K44" s="22" t="s">
        <v>23</v>
      </c>
      <c r="L44" s="22" t="s">
        <v>249</v>
      </c>
      <c r="M44" s="22"/>
      <c r="N44" s="22" t="s">
        <v>117</v>
      </c>
      <c r="O44" s="22" t="s">
        <v>309</v>
      </c>
      <c r="P44" s="22"/>
      <c r="Q44" s="22"/>
      <c r="R44" s="27"/>
      <c r="S44" s="22" t="s">
        <v>25</v>
      </c>
      <c r="T44" s="36" t="s">
        <v>310</v>
      </c>
      <c r="U44" s="22"/>
      <c r="V44" s="29"/>
      <c r="W44" s="29"/>
    </row>
    <row r="45" spans="2:23" s="17" customFormat="1" ht="87" x14ac:dyDescent="0.35">
      <c r="B45" s="16">
        <v>125</v>
      </c>
      <c r="C45" s="22" t="s">
        <v>239</v>
      </c>
      <c r="D45" s="22" t="s">
        <v>226</v>
      </c>
      <c r="E45" s="22">
        <v>15</v>
      </c>
      <c r="F45" s="22" t="s">
        <v>288</v>
      </c>
      <c r="G45" s="22" t="s">
        <v>246</v>
      </c>
      <c r="H45" s="22" t="s">
        <v>296</v>
      </c>
      <c r="I45" s="22" t="s">
        <v>311</v>
      </c>
      <c r="J45" s="22" t="s">
        <v>106</v>
      </c>
      <c r="K45" s="22" t="s">
        <v>19</v>
      </c>
      <c r="L45" s="22" t="s">
        <v>268</v>
      </c>
      <c r="M45" s="22" t="s">
        <v>12</v>
      </c>
      <c r="N45" s="22" t="s">
        <v>164</v>
      </c>
      <c r="O45" s="22"/>
      <c r="P45" s="22"/>
      <c r="Q45" s="22" t="s">
        <v>9</v>
      </c>
      <c r="R45" s="27"/>
      <c r="S45" s="22" t="s">
        <v>21</v>
      </c>
      <c r="T45" s="36"/>
      <c r="U45" s="22"/>
      <c r="V45" s="29" t="s">
        <v>1024</v>
      </c>
      <c r="W45" s="29" t="s">
        <v>1074</v>
      </c>
    </row>
    <row r="46" spans="2:23" s="17" customFormat="1" ht="145" x14ac:dyDescent="0.35">
      <c r="B46" s="16">
        <v>126</v>
      </c>
      <c r="C46" s="22" t="s">
        <v>225</v>
      </c>
      <c r="D46" s="22" t="s">
        <v>226</v>
      </c>
      <c r="E46" s="22">
        <v>15</v>
      </c>
      <c r="F46" s="22" t="s">
        <v>288</v>
      </c>
      <c r="G46" s="22" t="s">
        <v>246</v>
      </c>
      <c r="H46" s="22" t="s">
        <v>296</v>
      </c>
      <c r="I46" s="22" t="s">
        <v>299</v>
      </c>
      <c r="J46" s="22" t="s">
        <v>106</v>
      </c>
      <c r="K46" s="22" t="s">
        <v>41</v>
      </c>
      <c r="L46" s="22" t="s">
        <v>300</v>
      </c>
      <c r="M46" s="22"/>
      <c r="N46" s="22" t="s">
        <v>149</v>
      </c>
      <c r="O46" s="22" t="s">
        <v>301</v>
      </c>
      <c r="P46" s="22"/>
      <c r="Q46" s="22" t="s">
        <v>9</v>
      </c>
      <c r="R46" s="27" t="s">
        <v>106</v>
      </c>
      <c r="S46" s="22" t="s">
        <v>29</v>
      </c>
      <c r="T46" s="36" t="s">
        <v>302</v>
      </c>
      <c r="U46" s="22"/>
      <c r="V46" s="29"/>
      <c r="W46" s="29"/>
    </row>
    <row r="47" spans="2:23" s="17" customFormat="1" ht="72.5" x14ac:dyDescent="0.35">
      <c r="B47" s="16">
        <v>127</v>
      </c>
      <c r="C47" s="22" t="s">
        <v>233</v>
      </c>
      <c r="D47" s="22" t="s">
        <v>226</v>
      </c>
      <c r="E47" s="22">
        <v>15</v>
      </c>
      <c r="F47" s="22" t="s">
        <v>288</v>
      </c>
      <c r="G47" s="22" t="s">
        <v>246</v>
      </c>
      <c r="H47" s="22" t="s">
        <v>296</v>
      </c>
      <c r="I47" s="22" t="s">
        <v>297</v>
      </c>
      <c r="J47" s="22" t="s">
        <v>106</v>
      </c>
      <c r="K47" s="22" t="s">
        <v>41</v>
      </c>
      <c r="L47" s="22"/>
      <c r="M47" s="22"/>
      <c r="N47" s="22" t="s">
        <v>149</v>
      </c>
      <c r="O47" s="22" t="s">
        <v>298</v>
      </c>
      <c r="P47" s="22" t="s">
        <v>9</v>
      </c>
      <c r="Q47" s="22" t="s">
        <v>9</v>
      </c>
      <c r="R47" s="27" t="s">
        <v>106</v>
      </c>
      <c r="S47" s="22" t="s">
        <v>25</v>
      </c>
      <c r="T47" s="36"/>
      <c r="U47" s="22"/>
      <c r="V47" s="29"/>
      <c r="W47" s="29"/>
    </row>
    <row r="48" spans="2:23" s="17" customFormat="1" ht="43.5" x14ac:dyDescent="0.35">
      <c r="B48" s="16">
        <v>128</v>
      </c>
      <c r="C48" s="48" t="s">
        <v>251</v>
      </c>
      <c r="D48" s="22" t="s">
        <v>226</v>
      </c>
      <c r="E48" s="22">
        <v>15</v>
      </c>
      <c r="F48" s="22" t="s">
        <v>288</v>
      </c>
      <c r="G48" s="22" t="s">
        <v>246</v>
      </c>
      <c r="H48" s="22" t="s">
        <v>296</v>
      </c>
      <c r="I48" s="22" t="s">
        <v>387</v>
      </c>
      <c r="J48" s="22" t="s">
        <v>106</v>
      </c>
      <c r="K48" s="22" t="s">
        <v>23</v>
      </c>
      <c r="L48" s="22" t="s">
        <v>388</v>
      </c>
      <c r="M48" s="22"/>
      <c r="N48" s="22" t="s">
        <v>149</v>
      </c>
      <c r="O48" s="22" t="s">
        <v>389</v>
      </c>
      <c r="P48" s="22" t="s">
        <v>9</v>
      </c>
      <c r="Q48" s="22" t="s">
        <v>9</v>
      </c>
      <c r="R48" s="27" t="s">
        <v>106</v>
      </c>
      <c r="S48" s="22" t="s">
        <v>10</v>
      </c>
      <c r="T48" s="36"/>
      <c r="U48" s="22"/>
      <c r="V48" s="29"/>
      <c r="W48" s="29"/>
    </row>
    <row r="49" spans="2:23" s="17" customFormat="1" ht="65.5" customHeight="1" x14ac:dyDescent="0.35">
      <c r="B49" s="16">
        <v>129</v>
      </c>
      <c r="C49" s="48" t="s">
        <v>236</v>
      </c>
      <c r="D49" s="22" t="s">
        <v>226</v>
      </c>
      <c r="E49" s="22">
        <v>15</v>
      </c>
      <c r="F49" s="22" t="s">
        <v>282</v>
      </c>
      <c r="G49" s="22" t="s">
        <v>246</v>
      </c>
      <c r="H49" s="22" t="s">
        <v>283</v>
      </c>
      <c r="I49" s="22" t="s">
        <v>284</v>
      </c>
      <c r="J49" s="22" t="s">
        <v>106</v>
      </c>
      <c r="K49" s="22" t="s">
        <v>23</v>
      </c>
      <c r="L49" s="22" t="s">
        <v>285</v>
      </c>
      <c r="M49" s="22"/>
      <c r="N49" s="22" t="s">
        <v>149</v>
      </c>
      <c r="O49" s="50" t="s">
        <v>286</v>
      </c>
      <c r="P49" s="22" t="s">
        <v>9</v>
      </c>
      <c r="Q49" s="22" t="s">
        <v>9</v>
      </c>
      <c r="R49" s="27" t="s">
        <v>126</v>
      </c>
      <c r="S49" s="22" t="s">
        <v>10</v>
      </c>
      <c r="T49" s="36" t="s">
        <v>287</v>
      </c>
      <c r="U49" s="22" t="s">
        <v>20</v>
      </c>
      <c r="V49" s="29"/>
      <c r="W49" s="29"/>
    </row>
    <row r="50" spans="2:23" s="17" customFormat="1" ht="55.75" customHeight="1" x14ac:dyDescent="0.35">
      <c r="B50" s="16">
        <v>132</v>
      </c>
      <c r="C50" s="22" t="s">
        <v>239</v>
      </c>
      <c r="D50" s="22" t="s">
        <v>226</v>
      </c>
      <c r="E50" s="22">
        <v>16</v>
      </c>
      <c r="F50" s="22" t="s">
        <v>444</v>
      </c>
      <c r="G50" s="22" t="s">
        <v>319</v>
      </c>
      <c r="H50" s="22" t="s">
        <v>445</v>
      </c>
      <c r="I50" s="22" t="s">
        <v>453</v>
      </c>
      <c r="J50" s="22" t="s">
        <v>106</v>
      </c>
      <c r="K50" s="22" t="s">
        <v>19</v>
      </c>
      <c r="L50" s="22" t="s">
        <v>454</v>
      </c>
      <c r="M50" s="22" t="s">
        <v>12</v>
      </c>
      <c r="N50" s="22" t="s">
        <v>164</v>
      </c>
      <c r="O50" s="50"/>
      <c r="P50" s="22"/>
      <c r="Q50" s="22" t="s">
        <v>15</v>
      </c>
      <c r="R50" s="27"/>
      <c r="S50" s="22" t="s">
        <v>10</v>
      </c>
      <c r="T50" s="36"/>
      <c r="U50" s="22"/>
      <c r="V50" s="29"/>
      <c r="W50" s="29"/>
    </row>
    <row r="51" spans="2:23" s="17" customFormat="1" ht="58" x14ac:dyDescent="0.35">
      <c r="B51" s="16">
        <v>133</v>
      </c>
      <c r="C51" s="22" t="s">
        <v>225</v>
      </c>
      <c r="D51" s="22" t="s">
        <v>226</v>
      </c>
      <c r="E51" s="22">
        <v>16</v>
      </c>
      <c r="F51" s="22" t="s">
        <v>444</v>
      </c>
      <c r="G51" s="22" t="s">
        <v>319</v>
      </c>
      <c r="H51" s="22" t="s">
        <v>445</v>
      </c>
      <c r="I51" s="45" t="s">
        <v>446</v>
      </c>
      <c r="J51" s="22" t="s">
        <v>106</v>
      </c>
      <c r="K51" s="22" t="s">
        <v>41</v>
      </c>
      <c r="L51" s="22" t="s">
        <v>447</v>
      </c>
      <c r="M51" s="22"/>
      <c r="N51" s="22" t="s">
        <v>164</v>
      </c>
      <c r="O51" s="22" t="s">
        <v>448</v>
      </c>
      <c r="P51" s="22" t="s">
        <v>15</v>
      </c>
      <c r="Q51" s="22" t="s">
        <v>9</v>
      </c>
      <c r="R51" s="27" t="s">
        <v>192</v>
      </c>
      <c r="S51" s="22" t="s">
        <v>10</v>
      </c>
      <c r="T51" s="36" t="s">
        <v>449</v>
      </c>
      <c r="U51" s="22"/>
      <c r="V51" s="29"/>
      <c r="W51" s="29"/>
    </row>
    <row r="52" spans="2:23" s="17" customFormat="1" ht="58" x14ac:dyDescent="0.35">
      <c r="B52" s="16">
        <v>134</v>
      </c>
      <c r="C52" s="22" t="s">
        <v>233</v>
      </c>
      <c r="D52" s="22" t="s">
        <v>226</v>
      </c>
      <c r="E52" s="22">
        <v>16</v>
      </c>
      <c r="F52" s="22" t="s">
        <v>444</v>
      </c>
      <c r="G52" s="22" t="s">
        <v>319</v>
      </c>
      <c r="H52" s="22" t="s">
        <v>445</v>
      </c>
      <c r="I52" s="22" t="s">
        <v>466</v>
      </c>
      <c r="J52" s="22" t="s">
        <v>106</v>
      </c>
      <c r="K52" s="22" t="s">
        <v>55</v>
      </c>
      <c r="L52" s="22" t="s">
        <v>467</v>
      </c>
      <c r="M52" s="22"/>
      <c r="N52" s="22" t="s">
        <v>164</v>
      </c>
      <c r="O52" s="22"/>
      <c r="P52" s="22"/>
      <c r="Q52" s="22"/>
      <c r="R52" s="27"/>
      <c r="S52" s="22"/>
      <c r="T52" s="36"/>
      <c r="U52" s="22"/>
      <c r="V52" s="29"/>
      <c r="W52" s="29"/>
    </row>
    <row r="53" spans="2:23" s="17" customFormat="1" ht="58" x14ac:dyDescent="0.35">
      <c r="B53" s="16">
        <v>135</v>
      </c>
      <c r="C53" s="22" t="s">
        <v>251</v>
      </c>
      <c r="D53" s="22" t="s">
        <v>226</v>
      </c>
      <c r="E53" s="22">
        <v>16</v>
      </c>
      <c r="F53" s="22" t="s">
        <v>444</v>
      </c>
      <c r="G53" s="22" t="s">
        <v>319</v>
      </c>
      <c r="H53" s="22" t="s">
        <v>445</v>
      </c>
      <c r="I53" s="22" t="s">
        <v>455</v>
      </c>
      <c r="J53" s="22" t="s">
        <v>126</v>
      </c>
      <c r="K53" s="22" t="s">
        <v>41</v>
      </c>
      <c r="L53" s="22" t="s">
        <v>249</v>
      </c>
      <c r="M53" s="22" t="s">
        <v>12</v>
      </c>
      <c r="N53" s="22" t="s">
        <v>149</v>
      </c>
      <c r="O53" s="22"/>
      <c r="P53" s="22"/>
      <c r="Q53" s="22"/>
      <c r="R53" s="27"/>
      <c r="S53" s="22"/>
      <c r="T53" s="36"/>
      <c r="U53" s="22"/>
      <c r="V53" s="29"/>
      <c r="W53" s="29"/>
    </row>
    <row r="54" spans="2:23" s="17" customFormat="1" ht="58" x14ac:dyDescent="0.35">
      <c r="B54" s="16">
        <v>137</v>
      </c>
      <c r="C54" s="22" t="s">
        <v>239</v>
      </c>
      <c r="D54" s="22" t="s">
        <v>226</v>
      </c>
      <c r="E54" s="22">
        <v>16</v>
      </c>
      <c r="F54" s="22" t="s">
        <v>318</v>
      </c>
      <c r="G54" s="22" t="s">
        <v>319</v>
      </c>
      <c r="H54" s="22" t="s">
        <v>320</v>
      </c>
      <c r="I54" s="22" t="s">
        <v>349</v>
      </c>
      <c r="J54" s="22" t="s">
        <v>106</v>
      </c>
      <c r="K54" s="22" t="s">
        <v>41</v>
      </c>
      <c r="L54" s="22" t="s">
        <v>350</v>
      </c>
      <c r="M54" s="22"/>
      <c r="N54" s="22" t="s">
        <v>130</v>
      </c>
      <c r="O54" s="22" t="s">
        <v>351</v>
      </c>
      <c r="P54" s="22"/>
      <c r="Q54" s="22"/>
      <c r="R54" s="27"/>
      <c r="S54" s="22" t="s">
        <v>10</v>
      </c>
      <c r="T54" s="36"/>
      <c r="U54" s="22"/>
      <c r="V54" s="29"/>
      <c r="W54" s="29"/>
    </row>
    <row r="55" spans="2:23" s="17" customFormat="1" ht="130.5" x14ac:dyDescent="0.35">
      <c r="B55" s="16">
        <v>138</v>
      </c>
      <c r="C55" s="22" t="s">
        <v>225</v>
      </c>
      <c r="D55" s="22" t="s">
        <v>226</v>
      </c>
      <c r="E55" s="22">
        <v>16</v>
      </c>
      <c r="F55" s="22" t="s">
        <v>318</v>
      </c>
      <c r="G55" s="22" t="s">
        <v>319</v>
      </c>
      <c r="H55" s="22" t="s">
        <v>320</v>
      </c>
      <c r="I55" s="22" t="s">
        <v>321</v>
      </c>
      <c r="J55" s="22" t="s">
        <v>106</v>
      </c>
      <c r="K55" s="22" t="s">
        <v>41</v>
      </c>
      <c r="L55" s="22" t="s">
        <v>322</v>
      </c>
      <c r="M55" s="22"/>
      <c r="N55" s="22" t="s">
        <v>149</v>
      </c>
      <c r="O55" s="22" t="s">
        <v>323</v>
      </c>
      <c r="P55" s="22" t="s">
        <v>9</v>
      </c>
      <c r="Q55" s="22" t="s">
        <v>9</v>
      </c>
      <c r="R55" s="27" t="s">
        <v>106</v>
      </c>
      <c r="S55" s="22" t="s">
        <v>10</v>
      </c>
      <c r="T55" s="36" t="s">
        <v>324</v>
      </c>
      <c r="U55" s="22" t="s">
        <v>14</v>
      </c>
      <c r="V55" s="29"/>
      <c r="W55" s="29"/>
    </row>
    <row r="56" spans="2:23" s="17" customFormat="1" ht="87" x14ac:dyDescent="0.35">
      <c r="B56" s="16">
        <v>139</v>
      </c>
      <c r="C56" s="22" t="s">
        <v>233</v>
      </c>
      <c r="D56" s="22" t="s">
        <v>226</v>
      </c>
      <c r="E56" s="22">
        <v>16</v>
      </c>
      <c r="F56" s="22" t="s">
        <v>318</v>
      </c>
      <c r="G56" s="22" t="s">
        <v>319</v>
      </c>
      <c r="H56" s="22" t="s">
        <v>320</v>
      </c>
      <c r="I56" s="22" t="s">
        <v>358</v>
      </c>
      <c r="J56" s="22" t="s">
        <v>106</v>
      </c>
      <c r="K56" s="22" t="s">
        <v>41</v>
      </c>
      <c r="L56" s="22" t="s">
        <v>327</v>
      </c>
      <c r="M56" s="22"/>
      <c r="N56" s="22" t="s">
        <v>164</v>
      </c>
      <c r="O56" s="22" t="s">
        <v>359</v>
      </c>
      <c r="P56" s="22" t="s">
        <v>15</v>
      </c>
      <c r="Q56" s="22" t="s">
        <v>15</v>
      </c>
      <c r="R56" s="27" t="s">
        <v>145</v>
      </c>
      <c r="S56" s="22" t="s">
        <v>10</v>
      </c>
      <c r="T56" s="36"/>
      <c r="U56" s="22"/>
      <c r="V56" s="29" t="s">
        <v>1024</v>
      </c>
      <c r="W56" s="29" t="s">
        <v>1075</v>
      </c>
    </row>
    <row r="57" spans="2:23" s="17" customFormat="1" ht="58" x14ac:dyDescent="0.35">
      <c r="B57" s="16">
        <v>140</v>
      </c>
      <c r="C57" s="22" t="s">
        <v>251</v>
      </c>
      <c r="D57" s="22" t="s">
        <v>226</v>
      </c>
      <c r="E57" s="22">
        <v>16</v>
      </c>
      <c r="F57" s="22" t="s">
        <v>318</v>
      </c>
      <c r="G57" s="22" t="s">
        <v>319</v>
      </c>
      <c r="H57" s="22" t="s">
        <v>320</v>
      </c>
      <c r="I57" s="22" t="s">
        <v>356</v>
      </c>
      <c r="J57" s="22" t="s">
        <v>106</v>
      </c>
      <c r="K57" s="22" t="s">
        <v>26</v>
      </c>
      <c r="L57" s="22" t="s">
        <v>357</v>
      </c>
      <c r="M57" s="22"/>
      <c r="N57" s="22"/>
      <c r="O57" s="22"/>
      <c r="P57" s="22"/>
      <c r="Q57" s="22"/>
      <c r="R57" s="27"/>
      <c r="S57" s="22"/>
      <c r="T57" s="36"/>
      <c r="U57" s="22"/>
      <c r="V57" s="29"/>
      <c r="W57" s="29"/>
    </row>
    <row r="58" spans="2:23" s="17" customFormat="1" ht="58" x14ac:dyDescent="0.35">
      <c r="B58" s="16">
        <v>141</v>
      </c>
      <c r="C58" s="22" t="s">
        <v>236</v>
      </c>
      <c r="D58" s="22" t="s">
        <v>226</v>
      </c>
      <c r="E58" s="22">
        <v>16</v>
      </c>
      <c r="F58" s="22" t="s">
        <v>318</v>
      </c>
      <c r="G58" s="22" t="s">
        <v>319</v>
      </c>
      <c r="H58" s="22" t="s">
        <v>320</v>
      </c>
      <c r="I58" s="22" t="s">
        <v>360</v>
      </c>
      <c r="J58" s="22" t="s">
        <v>106</v>
      </c>
      <c r="K58" s="22" t="s">
        <v>41</v>
      </c>
      <c r="L58" s="22" t="s">
        <v>327</v>
      </c>
      <c r="M58" s="22"/>
      <c r="N58" s="22" t="s">
        <v>164</v>
      </c>
      <c r="O58" s="22" t="s">
        <v>361</v>
      </c>
      <c r="P58" s="22" t="s">
        <v>15</v>
      </c>
      <c r="Q58" s="22" t="s">
        <v>15</v>
      </c>
      <c r="R58" s="27" t="s">
        <v>145</v>
      </c>
      <c r="S58" s="22" t="s">
        <v>10</v>
      </c>
      <c r="T58" s="36"/>
      <c r="U58" s="22"/>
      <c r="V58" s="29" t="s">
        <v>1024</v>
      </c>
      <c r="W58" s="29" t="s">
        <v>1076</v>
      </c>
    </row>
    <row r="59" spans="2:23" s="17" customFormat="1" ht="58" x14ac:dyDescent="0.35">
      <c r="B59" s="16">
        <v>142</v>
      </c>
      <c r="C59" s="22" t="s">
        <v>314</v>
      </c>
      <c r="D59" s="22" t="s">
        <v>226</v>
      </c>
      <c r="E59" s="22">
        <v>16</v>
      </c>
      <c r="F59" s="22" t="s">
        <v>318</v>
      </c>
      <c r="G59" s="22" t="s">
        <v>319</v>
      </c>
      <c r="H59" s="22" t="s">
        <v>320</v>
      </c>
      <c r="I59" s="22" t="s">
        <v>437</v>
      </c>
      <c r="J59" s="22" t="s">
        <v>106</v>
      </c>
      <c r="K59" s="22" t="s">
        <v>31</v>
      </c>
      <c r="L59" s="22"/>
      <c r="M59" s="22"/>
      <c r="N59" s="22" t="s">
        <v>130</v>
      </c>
      <c r="O59" s="50"/>
      <c r="P59" s="22"/>
      <c r="Q59" s="22"/>
      <c r="R59" s="27"/>
      <c r="S59" s="22"/>
      <c r="T59" s="36"/>
      <c r="U59" s="22"/>
      <c r="V59" s="29" t="s">
        <v>1024</v>
      </c>
      <c r="W59" s="29" t="s">
        <v>1077</v>
      </c>
    </row>
    <row r="60" spans="2:23" s="17" customFormat="1" ht="58" x14ac:dyDescent="0.35">
      <c r="B60" s="16">
        <v>143</v>
      </c>
      <c r="C60" s="22" t="s">
        <v>307</v>
      </c>
      <c r="D60" s="22" t="s">
        <v>226</v>
      </c>
      <c r="E60" s="22">
        <v>16</v>
      </c>
      <c r="F60" s="22" t="s">
        <v>318</v>
      </c>
      <c r="G60" s="22" t="s">
        <v>319</v>
      </c>
      <c r="H60" s="22" t="s">
        <v>320</v>
      </c>
      <c r="I60" s="22" t="s">
        <v>345</v>
      </c>
      <c r="J60" s="22" t="s">
        <v>106</v>
      </c>
      <c r="K60" s="22" t="s">
        <v>41</v>
      </c>
      <c r="L60" s="22" t="s">
        <v>346</v>
      </c>
      <c r="M60" s="22"/>
      <c r="N60" s="22" t="s">
        <v>137</v>
      </c>
      <c r="O60" s="22" t="s">
        <v>347</v>
      </c>
      <c r="P60" s="22" t="s">
        <v>15</v>
      </c>
      <c r="Q60" s="22" t="s">
        <v>9</v>
      </c>
      <c r="R60" s="27" t="s">
        <v>126</v>
      </c>
      <c r="S60" s="22" t="s">
        <v>10</v>
      </c>
      <c r="T60" s="36" t="s">
        <v>348</v>
      </c>
      <c r="U60" s="22"/>
      <c r="V60" s="29"/>
      <c r="W60" s="29"/>
    </row>
    <row r="61" spans="2:23" s="17" customFormat="1" ht="136.5" customHeight="1" x14ac:dyDescent="0.35">
      <c r="B61" s="16">
        <v>144</v>
      </c>
      <c r="C61" s="22" t="s">
        <v>244</v>
      </c>
      <c r="D61" s="22" t="s">
        <v>226</v>
      </c>
      <c r="E61" s="22">
        <v>16</v>
      </c>
      <c r="F61" s="22" t="s">
        <v>318</v>
      </c>
      <c r="G61" s="22" t="s">
        <v>319</v>
      </c>
      <c r="H61" s="22" t="s">
        <v>320</v>
      </c>
      <c r="I61" s="22" t="s">
        <v>438</v>
      </c>
      <c r="J61" s="22" t="s">
        <v>106</v>
      </c>
      <c r="K61" s="22" t="s">
        <v>39</v>
      </c>
      <c r="L61" s="22"/>
      <c r="M61" s="22"/>
      <c r="N61" s="22" t="s">
        <v>615</v>
      </c>
      <c r="O61" s="22" t="s">
        <v>1737</v>
      </c>
      <c r="P61" s="22"/>
      <c r="Q61" s="22"/>
      <c r="R61" s="27"/>
      <c r="S61" s="22"/>
      <c r="T61" s="36"/>
      <c r="U61" s="22"/>
      <c r="V61" s="29"/>
      <c r="W61" s="29"/>
    </row>
    <row r="62" spans="2:23" s="17" customFormat="1" ht="58" x14ac:dyDescent="0.35">
      <c r="B62" s="16">
        <v>145</v>
      </c>
      <c r="C62" s="22" t="s">
        <v>352</v>
      </c>
      <c r="D62" s="22" t="s">
        <v>226</v>
      </c>
      <c r="E62" s="22">
        <v>16</v>
      </c>
      <c r="F62" s="22" t="s">
        <v>318</v>
      </c>
      <c r="G62" s="22" t="s">
        <v>319</v>
      </c>
      <c r="H62" s="22" t="s">
        <v>320</v>
      </c>
      <c r="I62" s="22" t="s">
        <v>353</v>
      </c>
      <c r="J62" s="22" t="s">
        <v>106</v>
      </c>
      <c r="K62" s="22" t="s">
        <v>41</v>
      </c>
      <c r="L62" s="22"/>
      <c r="M62" s="22"/>
      <c r="N62" s="22" t="s">
        <v>224</v>
      </c>
      <c r="O62" s="22" t="s">
        <v>354</v>
      </c>
      <c r="P62" s="22" t="s">
        <v>15</v>
      </c>
      <c r="Q62" s="22" t="s">
        <v>9</v>
      </c>
      <c r="R62" s="27" t="s">
        <v>126</v>
      </c>
      <c r="S62" s="22" t="s">
        <v>10</v>
      </c>
      <c r="T62" s="36" t="s">
        <v>355</v>
      </c>
      <c r="U62" s="22"/>
      <c r="V62" s="29"/>
      <c r="W62" s="29"/>
    </row>
    <row r="63" spans="2:23" s="17" customFormat="1" ht="87" x14ac:dyDescent="0.35">
      <c r="B63" s="16">
        <v>146</v>
      </c>
      <c r="C63" s="22" t="s">
        <v>325</v>
      </c>
      <c r="D63" s="22" t="s">
        <v>226</v>
      </c>
      <c r="E63" s="22">
        <v>16</v>
      </c>
      <c r="F63" s="22" t="s">
        <v>318</v>
      </c>
      <c r="G63" s="22" t="s">
        <v>319</v>
      </c>
      <c r="H63" s="22" t="s">
        <v>320</v>
      </c>
      <c r="I63" s="22" t="s">
        <v>326</v>
      </c>
      <c r="J63" s="22" t="s">
        <v>106</v>
      </c>
      <c r="K63" s="22" t="s">
        <v>41</v>
      </c>
      <c r="L63" s="22" t="s">
        <v>327</v>
      </c>
      <c r="M63" s="22"/>
      <c r="N63" s="22" t="s">
        <v>149</v>
      </c>
      <c r="O63" s="22" t="s">
        <v>328</v>
      </c>
      <c r="P63" s="22" t="s">
        <v>9</v>
      </c>
      <c r="Q63" s="22" t="s">
        <v>9</v>
      </c>
      <c r="R63" s="27" t="s">
        <v>106</v>
      </c>
      <c r="S63" s="22" t="s">
        <v>10</v>
      </c>
      <c r="T63" s="36" t="s">
        <v>329</v>
      </c>
      <c r="U63" s="22" t="s">
        <v>14</v>
      </c>
      <c r="V63" s="29"/>
      <c r="W63" s="29"/>
    </row>
    <row r="64" spans="2:23" s="17" customFormat="1" ht="58" x14ac:dyDescent="0.35">
      <c r="B64" s="16">
        <v>147</v>
      </c>
      <c r="C64" s="48" t="s">
        <v>336</v>
      </c>
      <c r="D64" s="22" t="s">
        <v>226</v>
      </c>
      <c r="E64" s="22">
        <v>16</v>
      </c>
      <c r="F64" s="22" t="s">
        <v>318</v>
      </c>
      <c r="G64" s="22" t="s">
        <v>319</v>
      </c>
      <c r="H64" s="22" t="s">
        <v>320</v>
      </c>
      <c r="I64" s="22" t="s">
        <v>337</v>
      </c>
      <c r="J64" s="22" t="s">
        <v>106</v>
      </c>
      <c r="K64" s="22" t="s">
        <v>23</v>
      </c>
      <c r="L64" s="22" t="s">
        <v>338</v>
      </c>
      <c r="M64" s="22"/>
      <c r="N64" s="22" t="s">
        <v>149</v>
      </c>
      <c r="O64" s="22" t="s">
        <v>339</v>
      </c>
      <c r="P64" s="22" t="s">
        <v>15</v>
      </c>
      <c r="Q64" s="22" t="s">
        <v>9</v>
      </c>
      <c r="R64" s="27" t="s">
        <v>106</v>
      </c>
      <c r="S64" s="22" t="s">
        <v>10</v>
      </c>
      <c r="T64" s="36" t="s">
        <v>340</v>
      </c>
      <c r="U64" s="22" t="s">
        <v>20</v>
      </c>
      <c r="V64" s="29"/>
      <c r="W64" s="29"/>
    </row>
    <row r="65" spans="2:23" s="17" customFormat="1" ht="58" x14ac:dyDescent="0.35">
      <c r="B65" s="16">
        <v>148</v>
      </c>
      <c r="C65" s="22" t="s">
        <v>273</v>
      </c>
      <c r="D65" s="22" t="s">
        <v>226</v>
      </c>
      <c r="E65" s="22">
        <v>16</v>
      </c>
      <c r="F65" s="22" t="s">
        <v>318</v>
      </c>
      <c r="G65" s="22" t="s">
        <v>319</v>
      </c>
      <c r="H65" s="22" t="s">
        <v>320</v>
      </c>
      <c r="I65" s="22" t="s">
        <v>333</v>
      </c>
      <c r="J65" s="22" t="s">
        <v>106</v>
      </c>
      <c r="K65" s="22" t="s">
        <v>19</v>
      </c>
      <c r="L65" s="22" t="s">
        <v>334</v>
      </c>
      <c r="M65" s="22" t="s">
        <v>30</v>
      </c>
      <c r="N65" s="22"/>
      <c r="O65" s="22"/>
      <c r="P65" s="22" t="s">
        <v>9</v>
      </c>
      <c r="Q65" s="22" t="s">
        <v>9</v>
      </c>
      <c r="R65" s="27" t="s">
        <v>126</v>
      </c>
      <c r="S65" s="22" t="s">
        <v>10</v>
      </c>
      <c r="T65" s="36" t="s">
        <v>335</v>
      </c>
      <c r="U65" s="22" t="s">
        <v>29</v>
      </c>
      <c r="V65" s="29"/>
      <c r="W65" s="29"/>
    </row>
    <row r="66" spans="2:23" s="17" customFormat="1" ht="203" x14ac:dyDescent="0.35">
      <c r="B66" s="16">
        <v>149</v>
      </c>
      <c r="C66" s="22" t="s">
        <v>269</v>
      </c>
      <c r="D66" s="22" t="s">
        <v>226</v>
      </c>
      <c r="E66" s="22">
        <v>16</v>
      </c>
      <c r="F66" s="22" t="s">
        <v>318</v>
      </c>
      <c r="G66" s="22" t="s">
        <v>319</v>
      </c>
      <c r="H66" s="22" t="s">
        <v>320</v>
      </c>
      <c r="I66" s="22" t="s">
        <v>341</v>
      </c>
      <c r="J66" s="22" t="s">
        <v>106</v>
      </c>
      <c r="K66" s="22" t="s">
        <v>41</v>
      </c>
      <c r="L66" s="22" t="s">
        <v>342</v>
      </c>
      <c r="M66" s="22"/>
      <c r="N66" s="22" t="s">
        <v>137</v>
      </c>
      <c r="O66" s="22" t="s">
        <v>343</v>
      </c>
      <c r="P66" s="22" t="s">
        <v>9</v>
      </c>
      <c r="Q66" s="22" t="s">
        <v>9</v>
      </c>
      <c r="R66" s="27" t="s">
        <v>126</v>
      </c>
      <c r="S66" s="22" t="s">
        <v>10</v>
      </c>
      <c r="T66" s="36" t="s">
        <v>344</v>
      </c>
      <c r="U66" s="22"/>
      <c r="V66" s="29"/>
      <c r="W66" s="29"/>
    </row>
    <row r="67" spans="2:23" s="17" customFormat="1" ht="87" x14ac:dyDescent="0.35">
      <c r="B67" s="16">
        <v>150</v>
      </c>
      <c r="C67" s="22" t="s">
        <v>330</v>
      </c>
      <c r="D67" s="22" t="s">
        <v>226</v>
      </c>
      <c r="E67" s="22">
        <v>16</v>
      </c>
      <c r="F67" s="22" t="s">
        <v>318</v>
      </c>
      <c r="G67" s="22" t="s">
        <v>319</v>
      </c>
      <c r="H67" s="22" t="s">
        <v>320</v>
      </c>
      <c r="I67" s="22" t="s">
        <v>331</v>
      </c>
      <c r="J67" s="22" t="s">
        <v>106</v>
      </c>
      <c r="K67" s="22" t="s">
        <v>19</v>
      </c>
      <c r="L67" s="22" t="s">
        <v>332</v>
      </c>
      <c r="M67" s="22" t="s">
        <v>12</v>
      </c>
      <c r="N67" s="22" t="s">
        <v>164</v>
      </c>
      <c r="O67" s="22"/>
      <c r="P67" s="22"/>
      <c r="Q67" s="22" t="s">
        <v>9</v>
      </c>
      <c r="R67" s="27" t="s">
        <v>106</v>
      </c>
      <c r="S67" s="22" t="s">
        <v>10</v>
      </c>
      <c r="T67" s="36"/>
      <c r="U67" s="22" t="s">
        <v>14</v>
      </c>
      <c r="V67" s="29"/>
      <c r="W67" s="29"/>
    </row>
    <row r="68" spans="2:23" s="17" customFormat="1" ht="58" x14ac:dyDescent="0.35">
      <c r="B68" s="16">
        <v>151</v>
      </c>
      <c r="C68" s="22" t="s">
        <v>276</v>
      </c>
      <c r="D68" s="22" t="s">
        <v>226</v>
      </c>
      <c r="E68" s="22">
        <v>16</v>
      </c>
      <c r="F68" s="22" t="s">
        <v>318</v>
      </c>
      <c r="G68" s="22" t="s">
        <v>319</v>
      </c>
      <c r="H68" s="22" t="s">
        <v>320</v>
      </c>
      <c r="I68" s="22" t="s">
        <v>362</v>
      </c>
      <c r="J68" s="22" t="s">
        <v>106</v>
      </c>
      <c r="K68" s="22" t="s">
        <v>41</v>
      </c>
      <c r="L68" s="22" t="s">
        <v>346</v>
      </c>
      <c r="M68" s="22"/>
      <c r="N68" s="22" t="s">
        <v>137</v>
      </c>
      <c r="O68" s="106" t="s">
        <v>1697</v>
      </c>
      <c r="P68" s="22"/>
      <c r="Q68" s="22"/>
      <c r="R68" s="27"/>
      <c r="S68" s="22" t="s">
        <v>25</v>
      </c>
      <c r="T68" s="36" t="s">
        <v>364</v>
      </c>
      <c r="U68" s="22"/>
      <c r="V68" s="29"/>
      <c r="W68" s="29"/>
    </row>
    <row r="69" spans="2:23" s="17" customFormat="1" ht="87" x14ac:dyDescent="0.35">
      <c r="B69" s="16">
        <v>165</v>
      </c>
      <c r="C69" s="22" t="s">
        <v>239</v>
      </c>
      <c r="D69" s="22" t="s">
        <v>226</v>
      </c>
      <c r="E69" s="22">
        <v>17</v>
      </c>
      <c r="F69" s="22" t="s">
        <v>365</v>
      </c>
      <c r="G69" s="22" t="s">
        <v>366</v>
      </c>
      <c r="H69" s="22" t="s">
        <v>367</v>
      </c>
      <c r="I69" s="22" t="s">
        <v>468</v>
      </c>
      <c r="J69" s="22" t="s">
        <v>106</v>
      </c>
      <c r="K69" s="22" t="s">
        <v>19</v>
      </c>
      <c r="L69" s="22" t="s">
        <v>469</v>
      </c>
      <c r="M69" s="22" t="s">
        <v>27</v>
      </c>
      <c r="N69" s="22" t="s">
        <v>130</v>
      </c>
      <c r="O69" s="22" t="s">
        <v>470</v>
      </c>
      <c r="P69" s="22" t="s">
        <v>15</v>
      </c>
      <c r="Q69" s="22" t="s">
        <v>9</v>
      </c>
      <c r="R69" s="27" t="s">
        <v>106</v>
      </c>
      <c r="S69" s="22" t="s">
        <v>10</v>
      </c>
      <c r="T69" s="36" t="s">
        <v>471</v>
      </c>
      <c r="U69" s="22"/>
      <c r="V69" s="29"/>
      <c r="W69" s="29"/>
    </row>
    <row r="70" spans="2:23" s="17" customFormat="1" ht="87" x14ac:dyDescent="0.35">
      <c r="B70" s="16">
        <v>166</v>
      </c>
      <c r="C70" s="22" t="s">
        <v>225</v>
      </c>
      <c r="D70" s="22" t="s">
        <v>226</v>
      </c>
      <c r="E70" s="22">
        <v>17</v>
      </c>
      <c r="F70" s="22" t="s">
        <v>365</v>
      </c>
      <c r="G70" s="22" t="s">
        <v>366</v>
      </c>
      <c r="H70" s="22" t="s">
        <v>367</v>
      </c>
      <c r="I70" s="22" t="s">
        <v>460</v>
      </c>
      <c r="J70" s="22" t="s">
        <v>106</v>
      </c>
      <c r="K70" s="22" t="s">
        <v>19</v>
      </c>
      <c r="L70" s="22" t="s">
        <v>461</v>
      </c>
      <c r="M70" s="22" t="s">
        <v>27</v>
      </c>
      <c r="N70" s="22" t="s">
        <v>130</v>
      </c>
      <c r="O70" s="22" t="s">
        <v>1711</v>
      </c>
      <c r="P70" s="22"/>
      <c r="Q70" s="22"/>
      <c r="R70" s="27"/>
      <c r="S70" s="22"/>
      <c r="T70" s="36"/>
      <c r="U70" s="22"/>
      <c r="V70" s="29"/>
      <c r="W70" s="29"/>
    </row>
    <row r="71" spans="2:23" s="17" customFormat="1" ht="87" x14ac:dyDescent="0.35">
      <c r="B71" s="16">
        <v>167</v>
      </c>
      <c r="C71" s="22" t="s">
        <v>233</v>
      </c>
      <c r="D71" s="22" t="s">
        <v>226</v>
      </c>
      <c r="E71" s="22">
        <v>17</v>
      </c>
      <c r="F71" s="22" t="s">
        <v>365</v>
      </c>
      <c r="G71" s="22" t="s">
        <v>366</v>
      </c>
      <c r="H71" s="22" t="s">
        <v>367</v>
      </c>
      <c r="I71" s="22" t="s">
        <v>399</v>
      </c>
      <c r="J71" s="22" t="s">
        <v>106</v>
      </c>
      <c r="K71" s="22" t="s">
        <v>19</v>
      </c>
      <c r="L71" s="22" t="s">
        <v>400</v>
      </c>
      <c r="M71" s="22" t="s">
        <v>33</v>
      </c>
      <c r="N71" s="22" t="s">
        <v>164</v>
      </c>
      <c r="O71" s="53" t="s">
        <v>401</v>
      </c>
      <c r="P71" s="22" t="s">
        <v>15</v>
      </c>
      <c r="Q71" s="22" t="s">
        <v>15</v>
      </c>
      <c r="R71" s="27" t="s">
        <v>126</v>
      </c>
      <c r="S71" s="22" t="s">
        <v>25</v>
      </c>
      <c r="T71" s="36"/>
      <c r="U71" s="22"/>
      <c r="V71" s="29"/>
      <c r="W71" s="29"/>
    </row>
    <row r="72" spans="2:23" s="17" customFormat="1" ht="87" x14ac:dyDescent="0.35">
      <c r="B72" s="16">
        <v>168</v>
      </c>
      <c r="C72" s="22" t="s">
        <v>251</v>
      </c>
      <c r="D72" s="22" t="s">
        <v>226</v>
      </c>
      <c r="E72" s="22">
        <v>17</v>
      </c>
      <c r="F72" s="22" t="s">
        <v>365</v>
      </c>
      <c r="G72" s="22" t="s">
        <v>366</v>
      </c>
      <c r="H72" s="22" t="s">
        <v>367</v>
      </c>
      <c r="I72" s="22" t="s">
        <v>402</v>
      </c>
      <c r="J72" s="22" t="s">
        <v>106</v>
      </c>
      <c r="K72" s="22" t="s">
        <v>19</v>
      </c>
      <c r="L72" s="22" t="s">
        <v>400</v>
      </c>
      <c r="M72" s="22" t="s">
        <v>33</v>
      </c>
      <c r="N72" s="22" t="s">
        <v>164</v>
      </c>
      <c r="O72" s="52" t="s">
        <v>403</v>
      </c>
      <c r="P72" s="22" t="s">
        <v>15</v>
      </c>
      <c r="Q72" s="22" t="s">
        <v>15</v>
      </c>
      <c r="R72" s="27" t="s">
        <v>126</v>
      </c>
      <c r="S72" s="22" t="s">
        <v>25</v>
      </c>
      <c r="T72" s="36"/>
      <c r="U72" s="22"/>
      <c r="V72" s="29"/>
      <c r="W72" s="29"/>
    </row>
    <row r="73" spans="2:23" s="17" customFormat="1" ht="87" x14ac:dyDescent="0.35">
      <c r="B73" s="16">
        <v>169</v>
      </c>
      <c r="C73" s="22" t="s">
        <v>236</v>
      </c>
      <c r="D73" s="22" t="s">
        <v>226</v>
      </c>
      <c r="E73" s="22">
        <v>17</v>
      </c>
      <c r="F73" s="22" t="s">
        <v>365</v>
      </c>
      <c r="G73" s="22" t="s">
        <v>366</v>
      </c>
      <c r="H73" s="22" t="s">
        <v>367</v>
      </c>
      <c r="I73" s="22" t="s">
        <v>368</v>
      </c>
      <c r="J73" s="22" t="s">
        <v>106</v>
      </c>
      <c r="K73" s="22" t="s">
        <v>19</v>
      </c>
      <c r="L73" s="22" t="s">
        <v>369</v>
      </c>
      <c r="M73" s="22" t="s">
        <v>33</v>
      </c>
      <c r="N73" s="22" t="s">
        <v>149</v>
      </c>
      <c r="O73" s="53" t="s">
        <v>370</v>
      </c>
      <c r="P73" s="22" t="s">
        <v>9</v>
      </c>
      <c r="Q73" s="22" t="s">
        <v>15</v>
      </c>
      <c r="R73" s="27" t="s">
        <v>106</v>
      </c>
      <c r="S73" s="22" t="s">
        <v>25</v>
      </c>
      <c r="T73" s="36"/>
      <c r="U73" s="22"/>
      <c r="V73" s="29"/>
      <c r="W73" s="29"/>
    </row>
    <row r="74" spans="2:23" s="17" customFormat="1" ht="87" x14ac:dyDescent="0.35">
      <c r="B74" s="16">
        <v>170</v>
      </c>
      <c r="C74" s="22" t="s">
        <v>314</v>
      </c>
      <c r="D74" s="22" t="s">
        <v>226</v>
      </c>
      <c r="E74" s="22">
        <v>17</v>
      </c>
      <c r="F74" s="22" t="s">
        <v>365</v>
      </c>
      <c r="G74" s="22" t="s">
        <v>366</v>
      </c>
      <c r="H74" s="22" t="s">
        <v>367</v>
      </c>
      <c r="I74" s="22" t="s">
        <v>371</v>
      </c>
      <c r="J74" s="22" t="s">
        <v>106</v>
      </c>
      <c r="K74" s="22" t="s">
        <v>19</v>
      </c>
      <c r="L74" s="22" t="s">
        <v>372</v>
      </c>
      <c r="M74" s="22" t="s">
        <v>33</v>
      </c>
      <c r="N74" s="22" t="s">
        <v>149</v>
      </c>
      <c r="O74" s="52" t="s">
        <v>373</v>
      </c>
      <c r="P74" s="22" t="s">
        <v>9</v>
      </c>
      <c r="Q74" s="22" t="s">
        <v>15</v>
      </c>
      <c r="R74" s="27" t="s">
        <v>145</v>
      </c>
      <c r="S74" s="22" t="s">
        <v>25</v>
      </c>
      <c r="T74" s="36"/>
      <c r="U74" s="22"/>
      <c r="V74" s="29"/>
      <c r="W74" s="29"/>
    </row>
    <row r="75" spans="2:23" s="17" customFormat="1" ht="72.5" x14ac:dyDescent="0.35">
      <c r="B75" s="16">
        <v>177</v>
      </c>
      <c r="C75" s="22" t="s">
        <v>239</v>
      </c>
      <c r="D75" s="22" t="s">
        <v>226</v>
      </c>
      <c r="E75" s="22">
        <v>17</v>
      </c>
      <c r="F75" s="22" t="s">
        <v>374</v>
      </c>
      <c r="G75" s="22" t="s">
        <v>366</v>
      </c>
      <c r="H75" s="22" t="s">
        <v>375</v>
      </c>
      <c r="I75" s="22" t="s">
        <v>377</v>
      </c>
      <c r="J75" s="22" t="s">
        <v>106</v>
      </c>
      <c r="K75" s="22" t="s">
        <v>58</v>
      </c>
      <c r="L75" s="22" t="s">
        <v>1728</v>
      </c>
      <c r="M75" s="22"/>
      <c r="N75" s="22" t="s">
        <v>149</v>
      </c>
      <c r="O75" s="108" t="s">
        <v>1731</v>
      </c>
      <c r="P75" s="22"/>
      <c r="Q75" s="22"/>
      <c r="R75" s="27"/>
      <c r="S75" s="22"/>
      <c r="T75" s="36"/>
      <c r="U75" s="22"/>
      <c r="V75" s="29"/>
      <c r="W75" s="29"/>
    </row>
    <row r="76" spans="2:23" s="17" customFormat="1" ht="87" x14ac:dyDescent="0.35">
      <c r="B76" s="16">
        <v>178</v>
      </c>
      <c r="C76" s="22" t="s">
        <v>225</v>
      </c>
      <c r="D76" s="22" t="s">
        <v>226</v>
      </c>
      <c r="E76" s="22">
        <v>17</v>
      </c>
      <c r="F76" s="22" t="s">
        <v>374</v>
      </c>
      <c r="G76" s="22" t="s">
        <v>366</v>
      </c>
      <c r="H76" s="22" t="s">
        <v>375</v>
      </c>
      <c r="I76" s="22" t="s">
        <v>378</v>
      </c>
      <c r="J76" s="22" t="s">
        <v>145</v>
      </c>
      <c r="K76" s="22" t="s">
        <v>59</v>
      </c>
      <c r="L76" s="22" t="s">
        <v>379</v>
      </c>
      <c r="M76" s="22"/>
      <c r="N76" s="22" t="s">
        <v>164</v>
      </c>
      <c r="O76" s="22" t="s">
        <v>1726</v>
      </c>
      <c r="P76" s="22"/>
      <c r="Q76" s="22"/>
      <c r="R76" s="27"/>
      <c r="S76" s="22"/>
      <c r="T76" s="36"/>
      <c r="U76" s="22"/>
      <c r="V76" s="29"/>
      <c r="W76" s="29"/>
    </row>
    <row r="77" spans="2:23" ht="72.5" x14ac:dyDescent="0.35">
      <c r="B77" s="92">
        <v>179</v>
      </c>
      <c r="C77" s="29" t="s">
        <v>233</v>
      </c>
      <c r="D77" s="29" t="s">
        <v>226</v>
      </c>
      <c r="E77" s="29">
        <v>17</v>
      </c>
      <c r="F77" s="29" t="s">
        <v>374</v>
      </c>
      <c r="G77" s="29" t="s">
        <v>366</v>
      </c>
      <c r="H77" s="29" t="s">
        <v>375</v>
      </c>
      <c r="I77" s="29" t="s">
        <v>376</v>
      </c>
      <c r="J77" s="29" t="s">
        <v>145</v>
      </c>
      <c r="K77" s="29" t="s">
        <v>58</v>
      </c>
      <c r="L77" s="29" t="s">
        <v>249</v>
      </c>
      <c r="M77" s="29"/>
      <c r="N77" s="29" t="s">
        <v>164</v>
      </c>
      <c r="O77" s="29"/>
      <c r="P77" s="29" t="s">
        <v>15</v>
      </c>
      <c r="Q77" s="29" t="s">
        <v>15</v>
      </c>
      <c r="R77" s="17" t="s">
        <v>145</v>
      </c>
      <c r="S77" s="29" t="s">
        <v>21</v>
      </c>
      <c r="T77" s="29"/>
      <c r="U77" s="29"/>
      <c r="V77" s="29"/>
      <c r="W77" s="29"/>
    </row>
  </sheetData>
  <sortState xmlns:xlrd2="http://schemas.microsoft.com/office/spreadsheetml/2017/richdata2" ref="B2:W77">
    <sortCondition ref="B2:B77"/>
  </sortState>
  <dataValidations count="7">
    <dataValidation type="list" allowBlank="1" showInputMessage="1" showErrorMessage="1" sqref="S2:S76" xr:uid="{F721C26F-F0D7-4B87-9642-85532432C6AD}">
      <formula1>INDIRECT("ActTyp[Primary_Action_Type]")</formula1>
    </dataValidation>
    <dataValidation type="list" allowBlank="1" showInputMessage="1" showErrorMessage="1" sqref="R2:R76" xr:uid="{ED5B9BB9-C433-4842-9090-89115D9CEE6F}">
      <formula1>INDIRECT("Prty[Priority]")</formula1>
    </dataValidation>
    <dataValidation type="list" allowBlank="1" showInputMessage="1" showErrorMessage="1" sqref="N2:N76" xr:uid="{A1E2E02A-C03A-4749-B5C5-74F54CC3F22E}">
      <formula1>INDIRECT("ActStat[Action_Status]")</formula1>
    </dataValidation>
    <dataValidation type="list" allowBlank="1" showInputMessage="1" showErrorMessage="1" sqref="K2:K76" xr:uid="{DE335082-BFF7-474E-A707-0A913A9FDEE3}">
      <formula1>INDIRECT("Table2[Lead Implementer]")</formula1>
    </dataValidation>
    <dataValidation type="list" allowBlank="1" showInputMessage="1" showErrorMessage="1" sqref="M2:M76" xr:uid="{C51349B3-4FFF-41C4-925D-6430575FD9E5}">
      <formula1>INDIRECT("Dept[Department]")</formula1>
    </dataValidation>
    <dataValidation type="list" allowBlank="1" showInputMessage="1" showErrorMessage="1" sqref="P2:Q76" xr:uid="{78581310-D27B-4B91-9D57-3F0D05C5A864}">
      <formula1>INDIRECT("YN[Y_N]")</formula1>
    </dataValidation>
    <dataValidation type="list" allowBlank="1" showInputMessage="1" showErrorMessage="1" sqref="U2:U76" xr:uid="{DAEBF32C-3F96-45FC-9710-E557DBAECB72}">
      <formula1>INDIRECT("BIN_cprg[CPRG_Bin]")</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E53FD-CAE6-41F6-AEBD-8AD658970518}">
  <dimension ref="B1:W23"/>
  <sheetViews>
    <sheetView zoomScale="70" zoomScaleNormal="70" workbookViewId="0">
      <pane ySplit="1" topLeftCell="A18" activePane="bottomLeft" state="frozen"/>
      <selection pane="bottomLeft" activeCell="L30" sqref="L30"/>
    </sheetView>
  </sheetViews>
  <sheetFormatPr defaultColWidth="9.453125" defaultRowHeight="14.5" x14ac:dyDescent="0.35"/>
  <cols>
    <col min="1" max="1" width="1.81640625" customWidth="1"/>
    <col min="2" max="2" width="9.453125" style="115"/>
    <col min="4" max="4" width="20.54296875" customWidth="1"/>
    <col min="5" max="5" width="8.81640625" bestFit="1" customWidth="1"/>
    <col min="6" max="6" width="8.81640625" customWidth="1"/>
    <col min="7" max="7" width="52" customWidth="1"/>
    <col min="8" max="8" width="49" customWidth="1"/>
    <col min="9" max="9" width="69.81640625" customWidth="1"/>
    <col min="10" max="10" width="14" customWidth="1"/>
    <col min="11" max="11" width="15.54296875" customWidth="1"/>
    <col min="12" max="12" width="17.54296875" customWidth="1"/>
    <col min="13" max="13" width="29.453125" customWidth="1"/>
    <col min="14" max="14" width="15.54296875" bestFit="1" customWidth="1"/>
    <col min="15" max="15" width="54.453125" customWidth="1"/>
    <col min="16" max="16" width="17" customWidth="1"/>
    <col min="17" max="17" width="13" customWidth="1"/>
    <col min="18" max="18" width="18.453125" customWidth="1"/>
    <col min="19" max="19" width="21.54296875" customWidth="1"/>
    <col min="20" max="20" width="60.453125" customWidth="1"/>
    <col min="21" max="21" width="21.453125" customWidth="1"/>
    <col min="22" max="22" width="9.453125" style="4"/>
    <col min="23" max="23" width="12.54296875" style="4" customWidth="1"/>
  </cols>
  <sheetData>
    <row r="1" spans="2:23" s="17" customFormat="1" ht="101.15" customHeight="1" x14ac:dyDescent="0.35">
      <c r="B1" s="110" t="s">
        <v>63</v>
      </c>
      <c r="C1" s="19" t="s">
        <v>64</v>
      </c>
      <c r="D1" s="19" t="s">
        <v>65</v>
      </c>
      <c r="E1" s="19" t="s">
        <v>66</v>
      </c>
      <c r="F1" s="19" t="s">
        <v>67</v>
      </c>
      <c r="G1" s="19" t="s">
        <v>68</v>
      </c>
      <c r="H1" s="20" t="s">
        <v>69</v>
      </c>
      <c r="I1" s="20" t="s">
        <v>70</v>
      </c>
      <c r="J1" s="62" t="s">
        <v>84</v>
      </c>
      <c r="K1" s="21" t="s">
        <v>85</v>
      </c>
      <c r="L1" s="21" t="s">
        <v>86</v>
      </c>
      <c r="M1" s="21" t="s">
        <v>87</v>
      </c>
      <c r="N1" s="30" t="s">
        <v>88</v>
      </c>
      <c r="O1" s="30" t="s">
        <v>89</v>
      </c>
      <c r="P1" s="31" t="s">
        <v>90</v>
      </c>
      <c r="Q1" s="31" t="s">
        <v>91</v>
      </c>
      <c r="R1" s="31" t="s">
        <v>92</v>
      </c>
      <c r="S1" s="32" t="s">
        <v>93</v>
      </c>
      <c r="T1" s="33" t="s">
        <v>94</v>
      </c>
      <c r="U1" s="54" t="s">
        <v>95</v>
      </c>
      <c r="V1" s="90" t="s">
        <v>1021</v>
      </c>
      <c r="W1" s="90" t="s">
        <v>1021</v>
      </c>
    </row>
    <row r="2" spans="2:23" s="17" customFormat="1" x14ac:dyDescent="0.35">
      <c r="B2" s="111">
        <f>COUNT(B1:B1)</f>
        <v>0</v>
      </c>
      <c r="C2" s="93"/>
      <c r="D2" s="93"/>
      <c r="E2" s="93"/>
      <c r="F2" s="93"/>
      <c r="G2" s="93"/>
      <c r="H2" s="93"/>
      <c r="I2" s="93"/>
      <c r="J2" s="93"/>
      <c r="K2" s="93"/>
      <c r="L2" s="93"/>
      <c r="M2" s="93"/>
      <c r="N2" s="93"/>
      <c r="O2" s="93"/>
      <c r="P2" s="93"/>
      <c r="Q2" s="93"/>
      <c r="R2" s="93"/>
      <c r="S2" s="93"/>
      <c r="T2" s="94"/>
      <c r="U2" s="93"/>
      <c r="V2" s="4"/>
      <c r="W2" s="4"/>
    </row>
    <row r="3" spans="2:23" s="17" customFormat="1" ht="72.5" x14ac:dyDescent="0.35">
      <c r="B3" s="112">
        <v>185</v>
      </c>
      <c r="C3" s="22" t="s">
        <v>239</v>
      </c>
      <c r="D3" s="22" t="s">
        <v>531</v>
      </c>
      <c r="E3" s="22">
        <v>25</v>
      </c>
      <c r="F3" s="22" t="s">
        <v>532</v>
      </c>
      <c r="G3" s="22" t="s">
        <v>533</v>
      </c>
      <c r="H3" s="22" t="s">
        <v>534</v>
      </c>
      <c r="I3" s="22" t="s">
        <v>535</v>
      </c>
      <c r="J3" s="22" t="s">
        <v>106</v>
      </c>
      <c r="K3" s="22" t="s">
        <v>13</v>
      </c>
      <c r="L3" s="22" t="s">
        <v>536</v>
      </c>
      <c r="M3" s="22"/>
      <c r="N3" s="22"/>
      <c r="O3" s="22"/>
      <c r="P3" s="22"/>
      <c r="Q3" s="22"/>
      <c r="R3" s="27"/>
      <c r="S3" s="22"/>
      <c r="T3" s="36"/>
      <c r="U3" s="22"/>
      <c r="V3" s="29"/>
      <c r="W3" s="29"/>
    </row>
    <row r="4" spans="2:23" s="17" customFormat="1" ht="87" customHeight="1" x14ac:dyDescent="0.35">
      <c r="B4" s="112">
        <v>186</v>
      </c>
      <c r="C4" s="48" t="s">
        <v>225</v>
      </c>
      <c r="D4" s="22" t="s">
        <v>531</v>
      </c>
      <c r="E4" s="22">
        <v>25</v>
      </c>
      <c r="F4" s="22" t="s">
        <v>532</v>
      </c>
      <c r="G4" s="22" t="s">
        <v>533</v>
      </c>
      <c r="H4" s="22" t="s">
        <v>534</v>
      </c>
      <c r="I4" s="22" t="s">
        <v>554</v>
      </c>
      <c r="J4" s="22" t="s">
        <v>106</v>
      </c>
      <c r="K4" s="22" t="s">
        <v>23</v>
      </c>
      <c r="L4" s="22" t="s">
        <v>555</v>
      </c>
      <c r="M4" s="22"/>
      <c r="N4" s="22"/>
      <c r="O4" s="22" t="s">
        <v>556</v>
      </c>
      <c r="P4" s="22"/>
      <c r="Q4" s="22"/>
      <c r="R4" s="27"/>
      <c r="S4" s="22"/>
      <c r="T4" s="36"/>
      <c r="U4" s="22"/>
      <c r="V4" s="29"/>
      <c r="W4" s="29"/>
    </row>
    <row r="5" spans="2:23" s="17" customFormat="1" ht="72.5" x14ac:dyDescent="0.35">
      <c r="B5" s="112">
        <v>187</v>
      </c>
      <c r="C5" s="22" t="s">
        <v>233</v>
      </c>
      <c r="D5" s="22" t="s">
        <v>531</v>
      </c>
      <c r="E5" s="22"/>
      <c r="F5" s="22"/>
      <c r="G5" s="22" t="s">
        <v>580</v>
      </c>
      <c r="H5" s="22" t="s">
        <v>581</v>
      </c>
      <c r="I5" s="22" t="s">
        <v>582</v>
      </c>
      <c r="J5" s="22" t="s">
        <v>106</v>
      </c>
      <c r="K5" s="22" t="s">
        <v>41</v>
      </c>
      <c r="L5" s="22" t="s">
        <v>583</v>
      </c>
      <c r="M5" s="22"/>
      <c r="N5" s="22" t="s">
        <v>117</v>
      </c>
      <c r="O5" s="50" t="s">
        <v>584</v>
      </c>
      <c r="P5" s="22" t="s">
        <v>9</v>
      </c>
      <c r="Q5" s="22" t="s">
        <v>9</v>
      </c>
      <c r="R5" s="27" t="s">
        <v>106</v>
      </c>
      <c r="S5" s="22" t="s">
        <v>10</v>
      </c>
      <c r="T5" s="36" t="s">
        <v>585</v>
      </c>
      <c r="U5" s="22" t="s">
        <v>14</v>
      </c>
      <c r="V5" s="29"/>
      <c r="W5" s="29"/>
    </row>
    <row r="6" spans="2:23" s="17" customFormat="1" ht="72.5" x14ac:dyDescent="0.35">
      <c r="B6" s="112">
        <v>188</v>
      </c>
      <c r="C6" s="22" t="s">
        <v>251</v>
      </c>
      <c r="D6" s="22" t="s">
        <v>531</v>
      </c>
      <c r="E6" s="22">
        <v>25</v>
      </c>
      <c r="F6" s="22" t="s">
        <v>532</v>
      </c>
      <c r="G6" s="22" t="s">
        <v>533</v>
      </c>
      <c r="H6" s="22" t="s">
        <v>534</v>
      </c>
      <c r="I6" s="22" t="s">
        <v>550</v>
      </c>
      <c r="J6" s="22" t="s">
        <v>106</v>
      </c>
      <c r="K6" s="22" t="s">
        <v>13</v>
      </c>
      <c r="L6" s="22" t="s">
        <v>543</v>
      </c>
      <c r="M6" s="22"/>
      <c r="N6" s="22" t="s">
        <v>164</v>
      </c>
      <c r="O6" s="63" t="s">
        <v>551</v>
      </c>
      <c r="P6" s="22" t="s">
        <v>9</v>
      </c>
      <c r="Q6" s="22" t="s">
        <v>15</v>
      </c>
      <c r="R6" s="27" t="s">
        <v>106</v>
      </c>
      <c r="S6" s="22" t="s">
        <v>21</v>
      </c>
      <c r="T6" s="36"/>
      <c r="U6" s="22"/>
      <c r="V6" s="29"/>
      <c r="W6" s="29"/>
    </row>
    <row r="7" spans="2:23" s="17" customFormat="1" ht="117" x14ac:dyDescent="0.35">
      <c r="B7" s="112">
        <v>189</v>
      </c>
      <c r="C7" s="22" t="s">
        <v>236</v>
      </c>
      <c r="D7" s="22" t="s">
        <v>531</v>
      </c>
      <c r="E7" s="22">
        <v>25</v>
      </c>
      <c r="F7" s="22" t="s">
        <v>532</v>
      </c>
      <c r="G7" s="22" t="s">
        <v>533</v>
      </c>
      <c r="H7" s="22" t="s">
        <v>534</v>
      </c>
      <c r="I7" s="22" t="s">
        <v>545</v>
      </c>
      <c r="J7" s="22" t="s">
        <v>106</v>
      </c>
      <c r="K7" s="22" t="s">
        <v>13</v>
      </c>
      <c r="L7" s="22" t="s">
        <v>546</v>
      </c>
      <c r="M7" s="22"/>
      <c r="N7" s="22" t="s">
        <v>149</v>
      </c>
      <c r="O7" s="65" t="s">
        <v>547</v>
      </c>
      <c r="P7" s="22" t="s">
        <v>9</v>
      </c>
      <c r="Q7" s="22" t="s">
        <v>9</v>
      </c>
      <c r="R7" s="27" t="s">
        <v>106</v>
      </c>
      <c r="S7" s="22" t="s">
        <v>25</v>
      </c>
      <c r="T7" s="36"/>
      <c r="U7" s="22"/>
      <c r="V7" s="29"/>
      <c r="W7" s="29"/>
    </row>
    <row r="8" spans="2:23" s="17" customFormat="1" ht="72.5" x14ac:dyDescent="0.35">
      <c r="B8" s="112">
        <v>190</v>
      </c>
      <c r="C8" s="22" t="s">
        <v>314</v>
      </c>
      <c r="D8" s="22" t="s">
        <v>531</v>
      </c>
      <c r="E8" s="22">
        <v>25</v>
      </c>
      <c r="F8" s="22" t="s">
        <v>532</v>
      </c>
      <c r="G8" s="22" t="s">
        <v>533</v>
      </c>
      <c r="H8" s="22" t="s">
        <v>534</v>
      </c>
      <c r="I8" s="22" t="s">
        <v>542</v>
      </c>
      <c r="J8" s="22" t="s">
        <v>106</v>
      </c>
      <c r="K8" s="22" t="s">
        <v>13</v>
      </c>
      <c r="L8" s="22" t="s">
        <v>543</v>
      </c>
      <c r="M8" s="22"/>
      <c r="N8" s="22" t="s">
        <v>137</v>
      </c>
      <c r="O8" s="65" t="s">
        <v>544</v>
      </c>
      <c r="P8" s="22" t="s">
        <v>9</v>
      </c>
      <c r="Q8" s="22" t="s">
        <v>9</v>
      </c>
      <c r="R8" s="27" t="s">
        <v>106</v>
      </c>
      <c r="S8" s="22" t="s">
        <v>25</v>
      </c>
      <c r="T8" s="36"/>
      <c r="U8" s="22"/>
      <c r="V8" s="29"/>
      <c r="W8" s="29"/>
    </row>
    <row r="9" spans="2:23" s="17" customFormat="1" ht="72.5" x14ac:dyDescent="0.35">
      <c r="B9" s="112">
        <v>191</v>
      </c>
      <c r="C9" s="22" t="s">
        <v>307</v>
      </c>
      <c r="D9" s="22" t="s">
        <v>531</v>
      </c>
      <c r="E9" s="22">
        <v>25</v>
      </c>
      <c r="F9" s="22" t="s">
        <v>532</v>
      </c>
      <c r="G9" s="22" t="s">
        <v>533</v>
      </c>
      <c r="H9" s="22" t="s">
        <v>534</v>
      </c>
      <c r="I9" s="22" t="s">
        <v>552</v>
      </c>
      <c r="J9" s="22" t="s">
        <v>106</v>
      </c>
      <c r="K9" s="22" t="s">
        <v>13</v>
      </c>
      <c r="L9" s="22" t="s">
        <v>536</v>
      </c>
      <c r="M9" s="22"/>
      <c r="N9" s="22" t="s">
        <v>224</v>
      </c>
      <c r="O9" s="49" t="s">
        <v>553</v>
      </c>
      <c r="P9" s="22" t="s">
        <v>9</v>
      </c>
      <c r="Q9" s="22" t="s">
        <v>9</v>
      </c>
      <c r="R9" s="27" t="s">
        <v>106</v>
      </c>
      <c r="S9" s="22" t="s">
        <v>29</v>
      </c>
      <c r="T9" s="36"/>
      <c r="U9" s="22"/>
      <c r="V9" s="29"/>
      <c r="W9" s="29"/>
    </row>
    <row r="10" spans="2:23" s="17" customFormat="1" ht="72.5" x14ac:dyDescent="0.35">
      <c r="B10" s="112">
        <v>192</v>
      </c>
      <c r="C10" s="22" t="s">
        <v>244</v>
      </c>
      <c r="D10" s="22" t="s">
        <v>531</v>
      </c>
      <c r="E10" s="22">
        <v>25</v>
      </c>
      <c r="F10" s="22" t="s">
        <v>532</v>
      </c>
      <c r="G10" s="22" t="s">
        <v>533</v>
      </c>
      <c r="H10" s="22" t="s">
        <v>534</v>
      </c>
      <c r="I10" s="22" t="s">
        <v>548</v>
      </c>
      <c r="J10" s="22" t="s">
        <v>106</v>
      </c>
      <c r="K10" s="22" t="s">
        <v>13</v>
      </c>
      <c r="L10" s="22" t="s">
        <v>549</v>
      </c>
      <c r="M10" s="22"/>
      <c r="N10" s="22" t="s">
        <v>149</v>
      </c>
      <c r="O10" s="22"/>
      <c r="P10" s="22"/>
      <c r="Q10" s="22"/>
      <c r="R10" s="27"/>
      <c r="S10" s="22"/>
      <c r="T10" s="36"/>
      <c r="U10" s="22"/>
      <c r="V10" s="29"/>
      <c r="W10" s="29"/>
    </row>
    <row r="11" spans="2:23" s="17" customFormat="1" ht="72.5" x14ac:dyDescent="0.35">
      <c r="B11" s="112">
        <v>193</v>
      </c>
      <c r="C11" s="22" t="s">
        <v>239</v>
      </c>
      <c r="D11" s="22" t="s">
        <v>531</v>
      </c>
      <c r="E11" s="22">
        <v>25</v>
      </c>
      <c r="F11" s="22" t="s">
        <v>557</v>
      </c>
      <c r="G11" s="22" t="s">
        <v>533</v>
      </c>
      <c r="H11" s="22" t="s">
        <v>558</v>
      </c>
      <c r="I11" s="22" t="s">
        <v>560</v>
      </c>
      <c r="J11" s="22" t="s">
        <v>126</v>
      </c>
      <c r="K11" s="22" t="s">
        <v>13</v>
      </c>
      <c r="L11" s="22" t="s">
        <v>1078</v>
      </c>
      <c r="M11" s="22"/>
      <c r="N11" s="22" t="s">
        <v>224</v>
      </c>
      <c r="O11" s="22"/>
      <c r="P11" s="22"/>
      <c r="Q11" s="22"/>
      <c r="R11" s="27"/>
      <c r="S11" s="22"/>
      <c r="T11" s="36"/>
      <c r="U11" s="22"/>
      <c r="V11" s="29"/>
      <c r="W11" s="29"/>
    </row>
    <row r="12" spans="2:23" s="17" customFormat="1" ht="101.5" x14ac:dyDescent="0.35">
      <c r="B12" s="112">
        <v>194</v>
      </c>
      <c r="C12" s="22" t="s">
        <v>225</v>
      </c>
      <c r="D12" s="22" t="s">
        <v>531</v>
      </c>
      <c r="E12" s="22">
        <v>25</v>
      </c>
      <c r="F12" s="22" t="s">
        <v>557</v>
      </c>
      <c r="G12" s="22" t="s">
        <v>533</v>
      </c>
      <c r="H12" s="22" t="s">
        <v>558</v>
      </c>
      <c r="I12" s="22" t="s">
        <v>562</v>
      </c>
      <c r="J12" s="22" t="s">
        <v>106</v>
      </c>
      <c r="K12" s="22" t="s">
        <v>19</v>
      </c>
      <c r="L12" s="22" t="s">
        <v>563</v>
      </c>
      <c r="M12" s="22"/>
      <c r="N12" s="22" t="s">
        <v>137</v>
      </c>
      <c r="O12" s="107" t="s">
        <v>1698</v>
      </c>
      <c r="P12" s="22"/>
      <c r="Q12" s="22"/>
      <c r="R12" s="27"/>
      <c r="S12" s="22"/>
      <c r="T12" s="36"/>
      <c r="U12" s="22"/>
      <c r="V12" s="29"/>
      <c r="W12" s="29"/>
    </row>
    <row r="13" spans="2:23" s="17" customFormat="1" ht="72.5" x14ac:dyDescent="0.35">
      <c r="B13" s="112">
        <v>195</v>
      </c>
      <c r="C13" s="22" t="s">
        <v>233</v>
      </c>
      <c r="D13" s="22" t="s">
        <v>531</v>
      </c>
      <c r="E13" s="22">
        <v>25</v>
      </c>
      <c r="F13" s="22" t="s">
        <v>557</v>
      </c>
      <c r="G13" s="22" t="s">
        <v>533</v>
      </c>
      <c r="H13" s="22" t="s">
        <v>558</v>
      </c>
      <c r="I13" s="22" t="s">
        <v>571</v>
      </c>
      <c r="J13" s="22" t="s">
        <v>106</v>
      </c>
      <c r="K13" s="22" t="s">
        <v>13</v>
      </c>
      <c r="L13" s="22" t="s">
        <v>572</v>
      </c>
      <c r="M13" s="22"/>
      <c r="N13" s="22" t="s">
        <v>164</v>
      </c>
      <c r="O13" s="49" t="s">
        <v>573</v>
      </c>
      <c r="P13" s="22"/>
      <c r="Q13" s="22" t="s">
        <v>15</v>
      </c>
      <c r="R13" s="27" t="s">
        <v>145</v>
      </c>
      <c r="S13" s="22" t="s">
        <v>29</v>
      </c>
      <c r="T13" s="36"/>
      <c r="U13" s="22"/>
      <c r="V13" s="29"/>
      <c r="W13" s="29"/>
    </row>
    <row r="14" spans="2:23" s="17" customFormat="1" ht="72.5" x14ac:dyDescent="0.35">
      <c r="B14" s="112">
        <v>196</v>
      </c>
      <c r="C14" s="22" t="s">
        <v>251</v>
      </c>
      <c r="D14" s="22" t="s">
        <v>531</v>
      </c>
      <c r="E14" s="22">
        <v>25</v>
      </c>
      <c r="F14" s="22" t="s">
        <v>557</v>
      </c>
      <c r="G14" s="22" t="s">
        <v>533</v>
      </c>
      <c r="H14" s="22" t="s">
        <v>558</v>
      </c>
      <c r="I14" s="22" t="s">
        <v>564</v>
      </c>
      <c r="J14" s="22" t="s">
        <v>106</v>
      </c>
      <c r="K14" s="22" t="s">
        <v>19</v>
      </c>
      <c r="L14" s="22" t="s">
        <v>565</v>
      </c>
      <c r="M14" s="22"/>
      <c r="N14" s="22" t="s">
        <v>164</v>
      </c>
      <c r="O14" s="22"/>
      <c r="P14" s="22"/>
      <c r="Q14" s="22"/>
      <c r="R14" s="27"/>
      <c r="S14" s="22"/>
      <c r="T14" s="36"/>
      <c r="U14" s="22"/>
      <c r="V14" s="29"/>
      <c r="W14" s="29"/>
    </row>
    <row r="15" spans="2:23" s="17" customFormat="1" ht="87" x14ac:dyDescent="0.35">
      <c r="B15" s="112">
        <v>197</v>
      </c>
      <c r="C15" s="22" t="s">
        <v>236</v>
      </c>
      <c r="D15" s="22" t="s">
        <v>531</v>
      </c>
      <c r="E15" s="22">
        <v>25</v>
      </c>
      <c r="F15" s="22" t="s">
        <v>557</v>
      </c>
      <c r="G15" s="22" t="s">
        <v>533</v>
      </c>
      <c r="H15" s="22" t="s">
        <v>558</v>
      </c>
      <c r="I15" s="22" t="s">
        <v>574</v>
      </c>
      <c r="J15" s="22" t="s">
        <v>106</v>
      </c>
      <c r="K15" s="22" t="s">
        <v>13</v>
      </c>
      <c r="L15" s="22" t="s">
        <v>575</v>
      </c>
      <c r="M15" s="22"/>
      <c r="N15" s="22" t="s">
        <v>149</v>
      </c>
      <c r="O15" s="51" t="s">
        <v>576</v>
      </c>
      <c r="P15" s="22" t="s">
        <v>9</v>
      </c>
      <c r="Q15" s="22" t="s">
        <v>9</v>
      </c>
      <c r="R15" s="27" t="s">
        <v>106</v>
      </c>
      <c r="S15" s="22" t="s">
        <v>29</v>
      </c>
      <c r="T15" s="36"/>
      <c r="U15" s="22"/>
      <c r="V15" s="29"/>
      <c r="W15" s="29"/>
    </row>
    <row r="16" spans="2:23" s="17" customFormat="1" ht="300.64999999999998" customHeight="1" x14ac:dyDescent="0.35">
      <c r="B16" s="112">
        <v>198</v>
      </c>
      <c r="C16" s="22" t="s">
        <v>314</v>
      </c>
      <c r="D16" s="22" t="s">
        <v>531</v>
      </c>
      <c r="E16" s="22">
        <v>25</v>
      </c>
      <c r="F16" s="22" t="s">
        <v>557</v>
      </c>
      <c r="G16" s="22" t="s">
        <v>533</v>
      </c>
      <c r="H16" s="22" t="s">
        <v>558</v>
      </c>
      <c r="I16" s="22" t="s">
        <v>566</v>
      </c>
      <c r="J16" s="22" t="s">
        <v>106</v>
      </c>
      <c r="K16" s="22" t="s">
        <v>19</v>
      </c>
      <c r="L16" s="22" t="s">
        <v>1079</v>
      </c>
      <c r="M16" s="22" t="s">
        <v>35</v>
      </c>
      <c r="N16" s="22" t="s">
        <v>149</v>
      </c>
      <c r="O16" s="29"/>
      <c r="P16" s="22"/>
      <c r="Q16" s="22"/>
      <c r="R16" s="27"/>
      <c r="S16" s="22"/>
      <c r="T16" s="36"/>
      <c r="U16" s="22"/>
      <c r="V16" s="29"/>
      <c r="W16" s="29"/>
    </row>
    <row r="17" spans="2:23" s="17" customFormat="1" ht="275.5" x14ac:dyDescent="0.35">
      <c r="B17" s="112">
        <v>199</v>
      </c>
      <c r="C17" s="22" t="s">
        <v>307</v>
      </c>
      <c r="D17" s="22" t="s">
        <v>531</v>
      </c>
      <c r="E17" s="22">
        <v>25</v>
      </c>
      <c r="F17" s="22" t="s">
        <v>557</v>
      </c>
      <c r="G17" s="22" t="s">
        <v>533</v>
      </c>
      <c r="H17" s="22" t="s">
        <v>558</v>
      </c>
      <c r="I17" s="22" t="s">
        <v>568</v>
      </c>
      <c r="J17" s="22" t="s">
        <v>106</v>
      </c>
      <c r="K17" s="22" t="s">
        <v>19</v>
      </c>
      <c r="L17" s="22" t="s">
        <v>569</v>
      </c>
      <c r="M17" s="22" t="s">
        <v>35</v>
      </c>
      <c r="N17" s="22" t="s">
        <v>149</v>
      </c>
      <c r="O17" s="29"/>
      <c r="P17" s="22"/>
      <c r="Q17" s="22"/>
      <c r="R17" s="27"/>
      <c r="S17" s="22"/>
      <c r="T17" s="36"/>
      <c r="U17" s="22"/>
      <c r="V17" s="29" t="s">
        <v>1024</v>
      </c>
      <c r="W17" s="29" t="s">
        <v>1080</v>
      </c>
    </row>
    <row r="18" spans="2:23" s="17" customFormat="1" ht="90" customHeight="1" x14ac:dyDescent="0.35">
      <c r="B18" s="112">
        <v>200</v>
      </c>
      <c r="C18" s="22" t="s">
        <v>244</v>
      </c>
      <c r="D18" s="22" t="s">
        <v>531</v>
      </c>
      <c r="E18" s="22">
        <v>25</v>
      </c>
      <c r="F18" s="22" t="s">
        <v>557</v>
      </c>
      <c r="G18" s="22" t="s">
        <v>533</v>
      </c>
      <c r="H18" s="22" t="s">
        <v>558</v>
      </c>
      <c r="I18" s="22" t="s">
        <v>570</v>
      </c>
      <c r="J18" s="22" t="s">
        <v>106</v>
      </c>
      <c r="K18" s="22" t="s">
        <v>19</v>
      </c>
      <c r="L18" s="22" t="s">
        <v>561</v>
      </c>
      <c r="M18" s="22"/>
      <c r="N18" s="22" t="s">
        <v>137</v>
      </c>
      <c r="O18" s="29" t="s">
        <v>1081</v>
      </c>
      <c r="P18" s="22"/>
      <c r="Q18" s="22"/>
      <c r="R18" s="27"/>
      <c r="S18" s="22"/>
      <c r="T18" s="36"/>
      <c r="U18" s="22"/>
      <c r="V18" s="29"/>
      <c r="W18" s="29"/>
    </row>
    <row r="19" spans="2:23" s="17" customFormat="1" ht="72.5" x14ac:dyDescent="0.35">
      <c r="B19" s="112">
        <v>201</v>
      </c>
      <c r="C19" s="22" t="s">
        <v>352</v>
      </c>
      <c r="D19" s="22" t="s">
        <v>531</v>
      </c>
      <c r="E19" s="22">
        <v>25</v>
      </c>
      <c r="F19" s="22" t="s">
        <v>557</v>
      </c>
      <c r="G19" s="22" t="s">
        <v>533</v>
      </c>
      <c r="H19" s="22" t="s">
        <v>558</v>
      </c>
      <c r="I19" s="22" t="s">
        <v>559</v>
      </c>
      <c r="J19" s="22" t="s">
        <v>106</v>
      </c>
      <c r="K19" s="22" t="s">
        <v>11</v>
      </c>
      <c r="L19" s="22"/>
      <c r="M19" s="22"/>
      <c r="N19" s="22" t="s">
        <v>164</v>
      </c>
      <c r="O19" s="22" t="s">
        <v>1703</v>
      </c>
      <c r="P19" s="22"/>
      <c r="Q19" s="22"/>
      <c r="R19" s="27"/>
      <c r="S19" s="22"/>
      <c r="T19" s="36"/>
      <c r="U19" s="22"/>
      <c r="V19" s="29"/>
      <c r="W19" s="29"/>
    </row>
    <row r="20" spans="2:23" s="17" customFormat="1" ht="101.5" x14ac:dyDescent="0.35">
      <c r="B20" s="112">
        <v>202</v>
      </c>
      <c r="C20" s="22" t="s">
        <v>325</v>
      </c>
      <c r="D20" s="22" t="s">
        <v>531</v>
      </c>
      <c r="E20" s="22">
        <v>25</v>
      </c>
      <c r="F20" s="22" t="s">
        <v>557</v>
      </c>
      <c r="G20" s="22" t="s">
        <v>533</v>
      </c>
      <c r="H20" s="22" t="s">
        <v>558</v>
      </c>
      <c r="I20" s="22" t="s">
        <v>577</v>
      </c>
      <c r="J20" s="22" t="s">
        <v>106</v>
      </c>
      <c r="K20" s="22" t="s">
        <v>13</v>
      </c>
      <c r="L20" s="22" t="s">
        <v>578</v>
      </c>
      <c r="M20" s="22"/>
      <c r="N20" s="22" t="s">
        <v>149</v>
      </c>
      <c r="O20" s="51" t="s">
        <v>579</v>
      </c>
      <c r="P20" s="22" t="s">
        <v>9</v>
      </c>
      <c r="Q20" s="22" t="s">
        <v>9</v>
      </c>
      <c r="R20" s="27" t="s">
        <v>106</v>
      </c>
      <c r="S20" s="22" t="s">
        <v>29</v>
      </c>
      <c r="T20" s="36"/>
      <c r="U20" s="22"/>
      <c r="V20" s="29"/>
      <c r="W20" s="29"/>
    </row>
    <row r="21" spans="2:23" s="17" customFormat="1" ht="72.5" x14ac:dyDescent="0.35">
      <c r="B21" s="112">
        <v>208</v>
      </c>
      <c r="C21" s="48" t="s">
        <v>239</v>
      </c>
      <c r="D21" s="22" t="s">
        <v>531</v>
      </c>
      <c r="E21" s="22">
        <v>25</v>
      </c>
      <c r="F21" s="22" t="s">
        <v>537</v>
      </c>
      <c r="G21" s="22" t="s">
        <v>533</v>
      </c>
      <c r="H21" s="22" t="s">
        <v>538</v>
      </c>
      <c r="I21" s="22" t="s">
        <v>539</v>
      </c>
      <c r="J21" s="22" t="s">
        <v>106</v>
      </c>
      <c r="K21" s="22" t="s">
        <v>23</v>
      </c>
      <c r="L21" s="22" t="s">
        <v>540</v>
      </c>
      <c r="M21" s="22"/>
      <c r="N21" s="22" t="s">
        <v>149</v>
      </c>
      <c r="O21" s="22" t="s">
        <v>541</v>
      </c>
      <c r="P21" s="22" t="s">
        <v>15</v>
      </c>
      <c r="Q21" s="22" t="s">
        <v>15</v>
      </c>
      <c r="R21" s="27" t="s">
        <v>126</v>
      </c>
      <c r="S21" s="22" t="s">
        <v>10</v>
      </c>
      <c r="T21" s="36"/>
      <c r="U21" s="22"/>
      <c r="V21" s="29"/>
      <c r="W21" s="29"/>
    </row>
    <row r="22" spans="2:23" s="17" customFormat="1" ht="101.5" x14ac:dyDescent="0.35">
      <c r="B22" s="112">
        <v>211</v>
      </c>
      <c r="C22" s="22"/>
      <c r="D22" s="22" t="s">
        <v>527</v>
      </c>
      <c r="E22" s="22">
        <v>27</v>
      </c>
      <c r="F22" s="22" t="s">
        <v>528</v>
      </c>
      <c r="G22" s="22" t="s">
        <v>529</v>
      </c>
      <c r="H22" s="22" t="s">
        <v>530</v>
      </c>
      <c r="I22" s="22" t="s">
        <v>1734</v>
      </c>
      <c r="J22" s="22" t="s">
        <v>106</v>
      </c>
      <c r="K22" s="22" t="s">
        <v>39</v>
      </c>
      <c r="L22" s="22" t="s">
        <v>456</v>
      </c>
      <c r="M22" s="22"/>
      <c r="N22" s="22" t="s">
        <v>164</v>
      </c>
      <c r="O22" s="29"/>
      <c r="P22" s="22"/>
      <c r="Q22" s="22"/>
      <c r="R22" s="27"/>
      <c r="S22" s="22"/>
      <c r="T22" s="29"/>
      <c r="U22" s="22"/>
      <c r="V22" s="29"/>
      <c r="W22" s="29"/>
    </row>
    <row r="23" spans="2:23" ht="72.5" x14ac:dyDescent="0.35">
      <c r="B23" s="114">
        <v>212</v>
      </c>
      <c r="C23" s="29"/>
      <c r="D23" s="29" t="s">
        <v>586</v>
      </c>
      <c r="E23" s="29">
        <v>18</v>
      </c>
      <c r="F23" s="29" t="s">
        <v>380</v>
      </c>
      <c r="G23" s="29" t="s">
        <v>381</v>
      </c>
      <c r="H23" s="29" t="s">
        <v>382</v>
      </c>
      <c r="I23" s="29" t="s">
        <v>587</v>
      </c>
      <c r="J23" s="29" t="s">
        <v>106</v>
      </c>
      <c r="K23" s="29" t="s">
        <v>59</v>
      </c>
      <c r="L23" s="29" t="s">
        <v>588</v>
      </c>
      <c r="M23" s="29"/>
      <c r="N23" s="29" t="s">
        <v>164</v>
      </c>
      <c r="O23" s="29" t="s">
        <v>1727</v>
      </c>
      <c r="P23" s="29"/>
      <c r="Q23" s="29"/>
      <c r="R23" s="17"/>
      <c r="S23" s="29"/>
      <c r="T23" s="29"/>
      <c r="U23" s="29"/>
      <c r="V23" s="29"/>
      <c r="W23" s="29"/>
    </row>
  </sheetData>
  <sortState xmlns:xlrd2="http://schemas.microsoft.com/office/spreadsheetml/2017/richdata2" ref="B2:W23">
    <sortCondition ref="B2:B23"/>
  </sortState>
  <dataValidations count="7">
    <dataValidation type="list" allowBlank="1" showInputMessage="1" showErrorMessage="1" sqref="S2:S22" xr:uid="{8967F33F-FD11-4CA3-B2DC-CC2644C815F1}">
      <formula1>INDIRECT("ActTyp[Primary_Action_Type]")</formula1>
    </dataValidation>
    <dataValidation type="list" allowBlank="1" showInputMessage="1" showErrorMessage="1" sqref="R2:R22" xr:uid="{5DF21E8F-BA2B-4CB0-95C0-554AA41A321B}">
      <formula1>INDIRECT("Prty[Priority]")</formula1>
    </dataValidation>
    <dataValidation type="list" allowBlank="1" showInputMessage="1" showErrorMessage="1" sqref="N2:N22" xr:uid="{46A9A51C-9032-47EC-9633-D1C79EEE559C}">
      <formula1>INDIRECT("ActStat[Action_Status]")</formula1>
    </dataValidation>
    <dataValidation type="list" allowBlank="1" showInputMessage="1" showErrorMessage="1" sqref="K2:K22" xr:uid="{E2825AF2-6667-4FB6-B346-64D6E9FA43EF}">
      <formula1>INDIRECT("Table2[Lead Implementer]")</formula1>
    </dataValidation>
    <dataValidation type="list" allowBlank="1" showInputMessage="1" showErrorMessage="1" sqref="M2:M22" xr:uid="{5F386CCC-568C-4974-8D6E-A8C03976CC9F}">
      <formula1>INDIRECT("Dept[Department]")</formula1>
    </dataValidation>
    <dataValidation type="list" allowBlank="1" showInputMessage="1" showErrorMessage="1" sqref="P2:Q22" xr:uid="{C46FC081-1E5F-4B39-936A-C894EAB140FB}">
      <formula1>INDIRECT("YN[Y_N]")</formula1>
    </dataValidation>
    <dataValidation type="list" allowBlank="1" showInputMessage="1" showErrorMessage="1" sqref="U2:U22" xr:uid="{9553EDBB-FDD8-43E4-B4E6-40B34D72FB6E}">
      <formula1>INDIRECT("BIN_cprg[CPRG_Bin]")</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99FBA-45FA-4C16-A836-91C83E987B49}">
  <dimension ref="A1:V157"/>
  <sheetViews>
    <sheetView tabSelected="1" topLeftCell="G1" zoomScale="80" zoomScaleNormal="60" workbookViewId="0">
      <pane ySplit="1" topLeftCell="A74" activePane="bottomLeft" state="frozen"/>
      <selection pane="bottomLeft" activeCell="I76" sqref="I76"/>
    </sheetView>
  </sheetViews>
  <sheetFormatPr defaultColWidth="9.453125" defaultRowHeight="14.5" x14ac:dyDescent="0.35"/>
  <cols>
    <col min="1" max="1" width="1.81640625" customWidth="1"/>
    <col min="2" max="2" width="9.453125" style="115"/>
    <col min="4" max="4" width="20.54296875" customWidth="1"/>
    <col min="5" max="5" width="8.81640625" bestFit="1" customWidth="1"/>
    <col min="6" max="6" width="16.54296875" customWidth="1"/>
    <col min="7" max="7" width="47.453125" customWidth="1"/>
    <col min="8" max="8" width="57.1796875" customWidth="1"/>
    <col min="9" max="9" width="71.1796875" customWidth="1"/>
    <col min="10" max="10" width="15.54296875" customWidth="1"/>
    <col min="11" max="11" width="17.54296875" customWidth="1"/>
    <col min="12" max="12" width="29.453125" customWidth="1"/>
    <col min="13" max="13" width="15.54296875" bestFit="1" customWidth="1"/>
    <col min="14" max="14" width="54.453125" customWidth="1"/>
    <col min="15" max="15" width="17" customWidth="1"/>
    <col min="16" max="16" width="13" customWidth="1"/>
    <col min="17" max="17" width="18.453125" customWidth="1"/>
    <col min="18" max="18" width="21.54296875" customWidth="1"/>
    <col min="19" max="19" width="60.453125" customWidth="1"/>
    <col min="20" max="20" width="21.453125" customWidth="1"/>
    <col min="22" max="22" width="12.54296875" customWidth="1"/>
  </cols>
  <sheetData>
    <row r="1" spans="2:22" s="17" customFormat="1" ht="101.15" customHeight="1" x14ac:dyDescent="0.35">
      <c r="B1" s="110" t="s">
        <v>63</v>
      </c>
      <c r="C1" s="19" t="s">
        <v>64</v>
      </c>
      <c r="D1" s="19" t="s">
        <v>65</v>
      </c>
      <c r="E1" s="19" t="s">
        <v>66</v>
      </c>
      <c r="F1" s="19" t="s">
        <v>67</v>
      </c>
      <c r="G1" s="19" t="s">
        <v>68</v>
      </c>
      <c r="H1" s="20" t="s">
        <v>69</v>
      </c>
      <c r="I1" s="20" t="s">
        <v>70</v>
      </c>
      <c r="J1" s="21" t="s">
        <v>85</v>
      </c>
      <c r="K1" s="21" t="s">
        <v>86</v>
      </c>
      <c r="L1" s="21" t="s">
        <v>87</v>
      </c>
      <c r="M1" s="30" t="s">
        <v>88</v>
      </c>
      <c r="N1" s="30" t="s">
        <v>89</v>
      </c>
      <c r="O1" s="31" t="s">
        <v>90</v>
      </c>
      <c r="P1" s="31" t="s">
        <v>91</v>
      </c>
      <c r="Q1" s="31" t="s">
        <v>92</v>
      </c>
      <c r="R1" s="32" t="s">
        <v>93</v>
      </c>
      <c r="S1" s="33" t="s">
        <v>94</v>
      </c>
      <c r="T1" s="54" t="s">
        <v>95</v>
      </c>
      <c r="U1" s="90" t="s">
        <v>1021</v>
      </c>
      <c r="V1" s="90" t="s">
        <v>1021</v>
      </c>
    </row>
    <row r="2" spans="2:22" s="17" customFormat="1" x14ac:dyDescent="0.35">
      <c r="B2" s="111">
        <f>COUNT(B1:B1)</f>
        <v>0</v>
      </c>
      <c r="C2" s="93"/>
      <c r="D2" s="93"/>
      <c r="E2" s="93"/>
      <c r="F2" s="93"/>
      <c r="G2" s="93"/>
      <c r="H2" s="93"/>
      <c r="I2" s="93"/>
      <c r="J2" s="93"/>
      <c r="K2" s="93"/>
      <c r="L2" s="93"/>
      <c r="M2" s="93"/>
      <c r="N2" s="93"/>
      <c r="O2" s="93"/>
      <c r="P2" s="93"/>
      <c r="Q2" s="93"/>
      <c r="R2" s="93"/>
      <c r="S2" s="94"/>
      <c r="T2" s="93"/>
      <c r="U2"/>
      <c r="V2"/>
    </row>
    <row r="3" spans="2:22" s="17" customFormat="1" ht="203" x14ac:dyDescent="0.35">
      <c r="B3" s="112">
        <v>213</v>
      </c>
      <c r="C3" s="22" t="s">
        <v>239</v>
      </c>
      <c r="D3" s="22" t="s">
        <v>671</v>
      </c>
      <c r="E3" s="22" t="s">
        <v>834</v>
      </c>
      <c r="F3" s="22"/>
      <c r="G3" s="22" t="s">
        <v>835</v>
      </c>
      <c r="H3" s="60" t="s">
        <v>900</v>
      </c>
      <c r="I3" s="22" t="s">
        <v>681</v>
      </c>
      <c r="J3" s="22" t="s">
        <v>17</v>
      </c>
      <c r="K3" s="22"/>
      <c r="L3" s="22"/>
      <c r="M3" s="22" t="s">
        <v>130</v>
      </c>
      <c r="N3" s="22" t="s">
        <v>682</v>
      </c>
      <c r="O3" s="22" t="s">
        <v>9</v>
      </c>
      <c r="P3" s="22" t="s">
        <v>9</v>
      </c>
      <c r="Q3" s="27" t="s">
        <v>106</v>
      </c>
      <c r="R3" s="22" t="s">
        <v>10</v>
      </c>
      <c r="S3" s="36"/>
      <c r="T3" s="22" t="s">
        <v>24</v>
      </c>
    </row>
    <row r="4" spans="2:22" s="17" customFormat="1" ht="174" x14ac:dyDescent="0.35">
      <c r="B4" s="112">
        <v>214</v>
      </c>
      <c r="C4" s="22" t="s">
        <v>225</v>
      </c>
      <c r="D4" s="22" t="s">
        <v>671</v>
      </c>
      <c r="E4" s="22" t="s">
        <v>834</v>
      </c>
      <c r="F4" s="22"/>
      <c r="G4" s="22" t="s">
        <v>835</v>
      </c>
      <c r="H4" s="60" t="s">
        <v>900</v>
      </c>
      <c r="I4" s="22" t="s">
        <v>675</v>
      </c>
      <c r="J4" s="22" t="s">
        <v>17</v>
      </c>
      <c r="K4" s="22"/>
      <c r="L4" s="22"/>
      <c r="M4" s="22" t="s">
        <v>130</v>
      </c>
      <c r="N4" s="22" t="s">
        <v>677</v>
      </c>
      <c r="O4" s="22" t="s">
        <v>9</v>
      </c>
      <c r="P4" s="22" t="s">
        <v>9</v>
      </c>
      <c r="Q4" s="27" t="s">
        <v>106</v>
      </c>
      <c r="R4" s="22" t="s">
        <v>10</v>
      </c>
      <c r="S4" s="36"/>
      <c r="T4" s="22" t="s">
        <v>24</v>
      </c>
    </row>
    <row r="5" spans="2:22" s="17" customFormat="1" ht="144" x14ac:dyDescent="0.35">
      <c r="B5" s="112">
        <v>215</v>
      </c>
      <c r="C5" s="22" t="s">
        <v>233</v>
      </c>
      <c r="D5" s="22" t="s">
        <v>671</v>
      </c>
      <c r="E5" s="22" t="s">
        <v>834</v>
      </c>
      <c r="F5" s="22"/>
      <c r="G5" s="22" t="s">
        <v>835</v>
      </c>
      <c r="H5" s="60" t="s">
        <v>900</v>
      </c>
      <c r="I5" s="22" t="s">
        <v>686</v>
      </c>
      <c r="J5" s="22" t="s">
        <v>17</v>
      </c>
      <c r="K5" s="22" t="s">
        <v>930</v>
      </c>
      <c r="L5" s="22"/>
      <c r="M5" s="22" t="s">
        <v>130</v>
      </c>
      <c r="N5" s="22" t="s">
        <v>687</v>
      </c>
      <c r="O5" s="22" t="s">
        <v>9</v>
      </c>
      <c r="P5" s="22" t="s">
        <v>9</v>
      </c>
      <c r="Q5" s="27" t="s">
        <v>106</v>
      </c>
      <c r="R5" s="22" t="s">
        <v>16</v>
      </c>
      <c r="S5" s="36"/>
      <c r="T5" s="22" t="s">
        <v>24</v>
      </c>
    </row>
    <row r="6" spans="2:22" s="17" customFormat="1" ht="144" x14ac:dyDescent="0.35">
      <c r="B6" s="112">
        <v>216</v>
      </c>
      <c r="C6" s="22" t="s">
        <v>251</v>
      </c>
      <c r="D6" s="22" t="s">
        <v>671</v>
      </c>
      <c r="E6" s="22" t="s">
        <v>834</v>
      </c>
      <c r="F6" s="22"/>
      <c r="G6" s="22" t="s">
        <v>835</v>
      </c>
      <c r="H6" s="60" t="s">
        <v>900</v>
      </c>
      <c r="I6" s="22" t="s">
        <v>678</v>
      </c>
      <c r="J6" s="22" t="s">
        <v>17</v>
      </c>
      <c r="K6" s="22" t="s">
        <v>899</v>
      </c>
      <c r="L6" s="22"/>
      <c r="M6" s="22" t="s">
        <v>149</v>
      </c>
      <c r="N6" s="22" t="s">
        <v>679</v>
      </c>
      <c r="O6" s="22" t="s">
        <v>9</v>
      </c>
      <c r="P6" s="22" t="s">
        <v>9</v>
      </c>
      <c r="Q6" s="27" t="s">
        <v>126</v>
      </c>
      <c r="R6" s="22" t="s">
        <v>16</v>
      </c>
      <c r="S6" s="36" t="s">
        <v>680</v>
      </c>
      <c r="T6" s="22" t="s">
        <v>24</v>
      </c>
    </row>
    <row r="7" spans="2:22" s="17" customFormat="1" ht="144" x14ac:dyDescent="0.35">
      <c r="B7" s="112">
        <v>217</v>
      </c>
      <c r="C7" s="22" t="s">
        <v>236</v>
      </c>
      <c r="D7" s="22" t="s">
        <v>671</v>
      </c>
      <c r="E7" s="22" t="s">
        <v>834</v>
      </c>
      <c r="F7" s="22"/>
      <c r="G7" s="22" t="s">
        <v>835</v>
      </c>
      <c r="H7" s="60" t="s">
        <v>900</v>
      </c>
      <c r="I7" s="22" t="s">
        <v>683</v>
      </c>
      <c r="J7" s="22" t="s">
        <v>17</v>
      </c>
      <c r="K7" s="22" t="s">
        <v>929</v>
      </c>
      <c r="L7" s="22"/>
      <c r="M7" s="22" t="s">
        <v>130</v>
      </c>
      <c r="N7" s="22" t="s">
        <v>684</v>
      </c>
      <c r="O7" s="22" t="s">
        <v>9</v>
      </c>
      <c r="P7" s="22" t="s">
        <v>9</v>
      </c>
      <c r="Q7" s="27" t="s">
        <v>106</v>
      </c>
      <c r="R7" s="22" t="s">
        <v>16</v>
      </c>
      <c r="S7" s="36" t="s">
        <v>685</v>
      </c>
      <c r="T7" s="22" t="s">
        <v>24</v>
      </c>
    </row>
    <row r="8" spans="2:22" s="17" customFormat="1" ht="144" x14ac:dyDescent="0.35">
      <c r="B8" s="112">
        <v>218</v>
      </c>
      <c r="C8" s="22" t="s">
        <v>314</v>
      </c>
      <c r="D8" s="22" t="s">
        <v>671</v>
      </c>
      <c r="E8" s="22" t="s">
        <v>834</v>
      </c>
      <c r="F8" s="22"/>
      <c r="G8" s="22" t="s">
        <v>835</v>
      </c>
      <c r="H8" s="60" t="s">
        <v>900</v>
      </c>
      <c r="I8" s="22" t="s">
        <v>840</v>
      </c>
      <c r="J8" s="22" t="s">
        <v>19</v>
      </c>
      <c r="K8" s="22" t="s">
        <v>1713</v>
      </c>
      <c r="L8" s="22" t="s">
        <v>27</v>
      </c>
      <c r="M8" s="22" t="s">
        <v>130</v>
      </c>
      <c r="N8" s="22" t="s">
        <v>1712</v>
      </c>
      <c r="O8" s="22" t="s">
        <v>9</v>
      </c>
      <c r="P8" s="22"/>
      <c r="Q8" s="27"/>
      <c r="R8" s="22"/>
      <c r="S8" s="36"/>
      <c r="T8" s="22"/>
    </row>
    <row r="9" spans="2:22" s="17" customFormat="1" ht="144" x14ac:dyDescent="0.35">
      <c r="B9" s="112">
        <v>219</v>
      </c>
      <c r="C9" s="22" t="s">
        <v>307</v>
      </c>
      <c r="D9" s="22" t="s">
        <v>671</v>
      </c>
      <c r="E9" s="22" t="s">
        <v>834</v>
      </c>
      <c r="F9" s="22"/>
      <c r="G9" s="22" t="s">
        <v>835</v>
      </c>
      <c r="H9" s="60" t="s">
        <v>900</v>
      </c>
      <c r="I9" s="59" t="s">
        <v>861</v>
      </c>
      <c r="J9" s="22" t="s">
        <v>17</v>
      </c>
      <c r="K9" s="22" t="s">
        <v>933</v>
      </c>
      <c r="L9" s="22"/>
      <c r="M9" s="22" t="s">
        <v>130</v>
      </c>
      <c r="N9" s="22" t="s">
        <v>862</v>
      </c>
      <c r="O9" s="22" t="s">
        <v>9</v>
      </c>
      <c r="P9" s="22" t="s">
        <v>9</v>
      </c>
      <c r="Q9" s="27" t="s">
        <v>106</v>
      </c>
      <c r="R9" s="22" t="s">
        <v>10</v>
      </c>
      <c r="S9" s="36"/>
      <c r="T9" s="22" t="s">
        <v>24</v>
      </c>
    </row>
    <row r="10" spans="2:22" s="17" customFormat="1" ht="203" x14ac:dyDescent="0.35">
      <c r="B10" s="112">
        <v>220</v>
      </c>
      <c r="C10" s="22" t="s">
        <v>244</v>
      </c>
      <c r="D10" s="22" t="s">
        <v>671</v>
      </c>
      <c r="E10" s="22" t="s">
        <v>834</v>
      </c>
      <c r="F10" s="22"/>
      <c r="G10" s="22" t="s">
        <v>835</v>
      </c>
      <c r="H10" s="60" t="s">
        <v>900</v>
      </c>
      <c r="I10" s="22" t="s">
        <v>837</v>
      </c>
      <c r="J10" s="22" t="s">
        <v>17</v>
      </c>
      <c r="K10" s="22" t="s">
        <v>931</v>
      </c>
      <c r="L10" s="22"/>
      <c r="M10" s="22" t="s">
        <v>149</v>
      </c>
      <c r="N10" s="22" t="s">
        <v>838</v>
      </c>
      <c r="O10" s="22" t="s">
        <v>9</v>
      </c>
      <c r="P10" s="22" t="s">
        <v>9</v>
      </c>
      <c r="Q10" s="27" t="s">
        <v>126</v>
      </c>
      <c r="R10" s="22" t="s">
        <v>10</v>
      </c>
      <c r="S10" s="36" t="s">
        <v>839</v>
      </c>
      <c r="T10" s="22"/>
    </row>
    <row r="11" spans="2:22" s="17" customFormat="1" ht="144" x14ac:dyDescent="0.35">
      <c r="B11" s="112">
        <v>221</v>
      </c>
      <c r="C11" s="22" t="s">
        <v>352</v>
      </c>
      <c r="D11" s="22" t="s">
        <v>671</v>
      </c>
      <c r="E11" s="22" t="s">
        <v>834</v>
      </c>
      <c r="F11" s="22"/>
      <c r="G11" s="22" t="s">
        <v>835</v>
      </c>
      <c r="H11" s="60" t="s">
        <v>900</v>
      </c>
      <c r="I11" s="22" t="s">
        <v>877</v>
      </c>
      <c r="J11" s="22" t="s">
        <v>17</v>
      </c>
      <c r="K11" s="22" t="s">
        <v>988</v>
      </c>
      <c r="L11" s="22" t="s">
        <v>989</v>
      </c>
      <c r="M11" s="22" t="s">
        <v>130</v>
      </c>
      <c r="N11" s="22" t="s">
        <v>878</v>
      </c>
      <c r="O11" s="22" t="s">
        <v>15</v>
      </c>
      <c r="P11" s="22" t="s">
        <v>9</v>
      </c>
      <c r="Q11" s="27" t="s">
        <v>126</v>
      </c>
      <c r="R11" s="22" t="s">
        <v>10</v>
      </c>
      <c r="S11" s="36"/>
      <c r="T11" s="22"/>
    </row>
    <row r="12" spans="2:22" s="17" customFormat="1" ht="144" x14ac:dyDescent="0.35">
      <c r="B12" s="112">
        <v>222</v>
      </c>
      <c r="C12" s="22" t="s">
        <v>325</v>
      </c>
      <c r="D12" s="22" t="s">
        <v>671</v>
      </c>
      <c r="E12" s="22" t="s">
        <v>834</v>
      </c>
      <c r="F12" s="22"/>
      <c r="G12" s="22" t="s">
        <v>835</v>
      </c>
      <c r="H12" s="60" t="s">
        <v>900</v>
      </c>
      <c r="I12" s="22" t="s">
        <v>863</v>
      </c>
      <c r="J12" s="22" t="s">
        <v>17</v>
      </c>
      <c r="K12" s="22" t="s">
        <v>987</v>
      </c>
      <c r="L12" s="22"/>
      <c r="M12" s="22" t="s">
        <v>149</v>
      </c>
      <c r="N12" s="22" t="s">
        <v>864</v>
      </c>
      <c r="O12" s="22" t="s">
        <v>9</v>
      </c>
      <c r="P12" s="22"/>
      <c r="Q12" s="27"/>
      <c r="R12" s="22" t="s">
        <v>10</v>
      </c>
      <c r="S12" s="36"/>
      <c r="T12" s="22"/>
    </row>
    <row r="13" spans="2:22" s="17" customFormat="1" ht="174" x14ac:dyDescent="0.35">
      <c r="B13" s="112">
        <v>226</v>
      </c>
      <c r="C13" s="22" t="s">
        <v>239</v>
      </c>
      <c r="D13" s="22" t="s">
        <v>671</v>
      </c>
      <c r="E13" s="22" t="s">
        <v>834</v>
      </c>
      <c r="F13" s="22"/>
      <c r="G13" s="22" t="s">
        <v>835</v>
      </c>
      <c r="H13" s="22" t="s">
        <v>886</v>
      </c>
      <c r="I13" s="22" t="s">
        <v>766</v>
      </c>
      <c r="J13" s="22" t="s">
        <v>19</v>
      </c>
      <c r="K13" s="22" t="s">
        <v>892</v>
      </c>
      <c r="L13" s="22" t="s">
        <v>30</v>
      </c>
      <c r="M13" s="22" t="s">
        <v>164</v>
      </c>
      <c r="N13" s="22" t="s">
        <v>1694</v>
      </c>
      <c r="O13" s="22"/>
      <c r="P13" s="22"/>
      <c r="Q13" s="27"/>
      <c r="R13" s="22"/>
      <c r="S13" s="36"/>
      <c r="T13" s="22"/>
    </row>
    <row r="14" spans="2:22" s="17" customFormat="1" ht="116" x14ac:dyDescent="0.35">
      <c r="B14" s="112">
        <v>227</v>
      </c>
      <c r="C14" s="22" t="s">
        <v>225</v>
      </c>
      <c r="D14" s="22" t="s">
        <v>671</v>
      </c>
      <c r="E14" s="22" t="s">
        <v>834</v>
      </c>
      <c r="F14" s="22"/>
      <c r="G14" s="22" t="s">
        <v>835</v>
      </c>
      <c r="H14" s="22" t="s">
        <v>886</v>
      </c>
      <c r="I14" s="22" t="s">
        <v>767</v>
      </c>
      <c r="J14" s="22" t="s">
        <v>19</v>
      </c>
      <c r="K14" s="22" t="s">
        <v>782</v>
      </c>
      <c r="L14" s="22" t="s">
        <v>12</v>
      </c>
      <c r="M14" s="22" t="s">
        <v>224</v>
      </c>
      <c r="N14" s="22"/>
      <c r="O14" s="22"/>
      <c r="P14" s="22"/>
      <c r="Q14" s="27"/>
      <c r="R14" s="22"/>
      <c r="S14" s="36"/>
      <c r="T14" s="22"/>
    </row>
    <row r="15" spans="2:22" s="17" customFormat="1" ht="101.5" x14ac:dyDescent="0.35">
      <c r="B15" s="112">
        <v>228</v>
      </c>
      <c r="C15" s="22" t="s">
        <v>233</v>
      </c>
      <c r="D15" s="22" t="s">
        <v>671</v>
      </c>
      <c r="E15" s="22" t="s">
        <v>834</v>
      </c>
      <c r="F15" s="22"/>
      <c r="G15" s="22" t="s">
        <v>835</v>
      </c>
      <c r="H15" s="22" t="s">
        <v>886</v>
      </c>
      <c r="I15" s="22" t="s">
        <v>765</v>
      </c>
      <c r="J15" s="22" t="s">
        <v>19</v>
      </c>
      <c r="K15" s="22"/>
      <c r="L15" s="22" t="s">
        <v>12</v>
      </c>
      <c r="M15" s="22" t="s">
        <v>117</v>
      </c>
      <c r="N15" s="22" t="s">
        <v>887</v>
      </c>
      <c r="O15" s="22" t="s">
        <v>9</v>
      </c>
      <c r="P15" s="22" t="s">
        <v>9</v>
      </c>
      <c r="Q15" s="27" t="s">
        <v>106</v>
      </c>
      <c r="R15" s="22" t="s">
        <v>29</v>
      </c>
      <c r="S15" s="36"/>
      <c r="T15" s="22"/>
    </row>
    <row r="16" spans="2:22" s="17" customFormat="1" ht="101.5" x14ac:dyDescent="0.35">
      <c r="B16" s="112">
        <v>229</v>
      </c>
      <c r="C16" s="22" t="s">
        <v>239</v>
      </c>
      <c r="D16" s="22" t="s">
        <v>671</v>
      </c>
      <c r="E16" s="22" t="s">
        <v>834</v>
      </c>
      <c r="F16" s="22"/>
      <c r="G16" s="22" t="s">
        <v>835</v>
      </c>
      <c r="H16" s="22" t="s">
        <v>893</v>
      </c>
      <c r="I16" s="22" t="s">
        <v>773</v>
      </c>
      <c r="J16" s="22" t="s">
        <v>17</v>
      </c>
      <c r="K16" s="22" t="s">
        <v>899</v>
      </c>
      <c r="L16" s="22"/>
      <c r="M16" s="22" t="s">
        <v>130</v>
      </c>
      <c r="N16" s="22" t="s">
        <v>774</v>
      </c>
      <c r="O16" s="22" t="s">
        <v>9</v>
      </c>
      <c r="P16" s="22" t="s">
        <v>9</v>
      </c>
      <c r="Q16" s="27" t="s">
        <v>106</v>
      </c>
      <c r="R16" s="22" t="s">
        <v>16</v>
      </c>
      <c r="S16" s="36" t="s">
        <v>775</v>
      </c>
      <c r="T16" s="22" t="s">
        <v>24</v>
      </c>
    </row>
    <row r="17" spans="1:20" s="17" customFormat="1" ht="87" x14ac:dyDescent="0.35">
      <c r="B17" s="112">
        <v>230</v>
      </c>
      <c r="C17" s="22" t="s">
        <v>225</v>
      </c>
      <c r="D17" s="22" t="s">
        <v>671</v>
      </c>
      <c r="E17" s="22" t="s">
        <v>834</v>
      </c>
      <c r="F17" s="22"/>
      <c r="G17" s="22" t="s">
        <v>835</v>
      </c>
      <c r="H17" s="22" t="s">
        <v>893</v>
      </c>
      <c r="I17" s="22" t="s">
        <v>770</v>
      </c>
      <c r="J17" s="22" t="s">
        <v>19</v>
      </c>
      <c r="K17" s="22"/>
      <c r="L17" s="22" t="s">
        <v>44</v>
      </c>
      <c r="M17" s="22" t="s">
        <v>164</v>
      </c>
      <c r="N17" s="22"/>
      <c r="O17" s="22"/>
      <c r="P17" s="22" t="s">
        <v>15</v>
      </c>
      <c r="Q17" s="27" t="s">
        <v>145</v>
      </c>
      <c r="R17" s="22" t="s">
        <v>25</v>
      </c>
      <c r="S17" s="36" t="s">
        <v>894</v>
      </c>
      <c r="T17" s="22"/>
    </row>
    <row r="18" spans="1:20" s="17" customFormat="1" ht="72.5" x14ac:dyDescent="0.35">
      <c r="B18" s="112">
        <v>231</v>
      </c>
      <c r="C18" s="22" t="s">
        <v>233</v>
      </c>
      <c r="D18" s="22" t="s">
        <v>671</v>
      </c>
      <c r="E18" s="22" t="s">
        <v>834</v>
      </c>
      <c r="F18" s="22"/>
      <c r="G18" s="22" t="s">
        <v>835</v>
      </c>
      <c r="H18" s="22" t="s">
        <v>893</v>
      </c>
      <c r="I18" s="22" t="s">
        <v>776</v>
      </c>
      <c r="J18" s="22" t="s">
        <v>19</v>
      </c>
      <c r="K18" s="22" t="s">
        <v>782</v>
      </c>
      <c r="L18" s="22" t="s">
        <v>44</v>
      </c>
      <c r="M18" s="22" t="s">
        <v>164</v>
      </c>
      <c r="N18" s="22" t="s">
        <v>939</v>
      </c>
      <c r="O18" s="22" t="s">
        <v>15</v>
      </c>
      <c r="P18" s="22" t="s">
        <v>15</v>
      </c>
      <c r="Q18" s="27" t="s">
        <v>126</v>
      </c>
      <c r="R18" s="22" t="s">
        <v>25</v>
      </c>
      <c r="S18" s="36"/>
      <c r="T18" s="22"/>
    </row>
    <row r="19" spans="1:20" s="17" customFormat="1" ht="269.5" customHeight="1" x14ac:dyDescent="0.35">
      <c r="B19" s="112">
        <v>233</v>
      </c>
      <c r="C19" s="22" t="s">
        <v>239</v>
      </c>
      <c r="D19" s="22" t="s">
        <v>671</v>
      </c>
      <c r="E19" s="22" t="s">
        <v>834</v>
      </c>
      <c r="F19" s="22"/>
      <c r="G19" s="22" t="s">
        <v>835</v>
      </c>
      <c r="H19" s="22" t="s">
        <v>836</v>
      </c>
      <c r="I19" s="22" t="s">
        <v>779</v>
      </c>
      <c r="J19" s="22" t="s">
        <v>17</v>
      </c>
      <c r="K19" s="22"/>
      <c r="L19" s="22"/>
      <c r="M19" s="22" t="s">
        <v>130</v>
      </c>
      <c r="N19" s="22"/>
      <c r="O19" s="22"/>
      <c r="P19" s="22"/>
      <c r="Q19" s="27"/>
      <c r="R19" s="22" t="s">
        <v>10</v>
      </c>
      <c r="S19" s="36"/>
      <c r="T19" s="22"/>
    </row>
    <row r="20" spans="1:20" s="104" customFormat="1" ht="273" customHeight="1" x14ac:dyDescent="0.35">
      <c r="A20" s="105" t="s">
        <v>1695</v>
      </c>
      <c r="B20" s="113">
        <v>234</v>
      </c>
      <c r="C20" s="101" t="s">
        <v>225</v>
      </c>
      <c r="D20" s="101" t="s">
        <v>671</v>
      </c>
      <c r="E20" s="101" t="s">
        <v>834</v>
      </c>
      <c r="F20" s="101"/>
      <c r="G20" s="101" t="s">
        <v>835</v>
      </c>
      <c r="H20" s="101" t="s">
        <v>836</v>
      </c>
      <c r="I20" s="101" t="s">
        <v>779</v>
      </c>
      <c r="J20" s="101" t="s">
        <v>17</v>
      </c>
      <c r="K20" s="101"/>
      <c r="L20" s="101"/>
      <c r="M20" s="101" t="s">
        <v>130</v>
      </c>
      <c r="N20" s="101"/>
      <c r="O20" s="101"/>
      <c r="P20" s="101"/>
      <c r="Q20" s="102"/>
      <c r="R20" s="101" t="s">
        <v>10</v>
      </c>
      <c r="S20" s="103"/>
      <c r="T20" s="101"/>
    </row>
    <row r="21" spans="1:20" s="17" customFormat="1" ht="119.15" customHeight="1" x14ac:dyDescent="0.35">
      <c r="B21" s="112">
        <v>235</v>
      </c>
      <c r="C21" s="22" t="s">
        <v>239</v>
      </c>
      <c r="D21" s="22" t="s">
        <v>671</v>
      </c>
      <c r="E21" s="22" t="s">
        <v>834</v>
      </c>
      <c r="F21" s="22"/>
      <c r="G21" s="22" t="s">
        <v>835</v>
      </c>
      <c r="H21" s="22" t="s">
        <v>881</v>
      </c>
      <c r="I21" s="22" t="s">
        <v>787</v>
      </c>
      <c r="J21" s="22" t="s">
        <v>19</v>
      </c>
      <c r="K21" s="22"/>
      <c r="L21" s="22" t="s">
        <v>44</v>
      </c>
      <c r="M21" s="22" t="s">
        <v>164</v>
      </c>
      <c r="N21" s="22"/>
      <c r="O21" s="22"/>
      <c r="P21" s="22" t="s">
        <v>15</v>
      </c>
      <c r="Q21" s="27" t="s">
        <v>126</v>
      </c>
      <c r="R21" s="22" t="s">
        <v>25</v>
      </c>
      <c r="S21" s="36" t="s">
        <v>888</v>
      </c>
      <c r="T21" s="22"/>
    </row>
    <row r="22" spans="1:20" s="17" customFormat="1" ht="72.5" x14ac:dyDescent="0.35">
      <c r="B22" s="112">
        <v>236</v>
      </c>
      <c r="C22" s="22" t="s">
        <v>225</v>
      </c>
      <c r="D22" s="22" t="s">
        <v>671</v>
      </c>
      <c r="E22" s="22" t="s">
        <v>834</v>
      </c>
      <c r="F22" s="22"/>
      <c r="G22" s="22" t="s">
        <v>835</v>
      </c>
      <c r="H22" s="22" t="s">
        <v>881</v>
      </c>
      <c r="I22" s="22" t="s">
        <v>786</v>
      </c>
      <c r="J22" s="22" t="s">
        <v>19</v>
      </c>
      <c r="K22" s="22"/>
      <c r="L22" s="22" t="s">
        <v>50</v>
      </c>
      <c r="M22" s="22" t="s">
        <v>164</v>
      </c>
      <c r="N22" s="22"/>
      <c r="O22" s="22"/>
      <c r="P22" s="22" t="s">
        <v>15</v>
      </c>
      <c r="Q22" s="27" t="s">
        <v>145</v>
      </c>
      <c r="R22" s="22" t="s">
        <v>29</v>
      </c>
      <c r="S22" s="36" t="s">
        <v>882</v>
      </c>
      <c r="T22" s="22"/>
    </row>
    <row r="23" spans="1:20" s="17" customFormat="1" ht="234" customHeight="1" x14ac:dyDescent="0.35">
      <c r="B23" s="112">
        <v>237</v>
      </c>
      <c r="C23" s="22" t="s">
        <v>233</v>
      </c>
      <c r="D23" s="22" t="s">
        <v>671</v>
      </c>
      <c r="E23" s="22" t="s">
        <v>834</v>
      </c>
      <c r="F23" s="22"/>
      <c r="G23" s="22" t="s">
        <v>835</v>
      </c>
      <c r="H23" s="22" t="s">
        <v>881</v>
      </c>
      <c r="I23" s="22" t="s">
        <v>789</v>
      </c>
      <c r="J23" s="22" t="s">
        <v>19</v>
      </c>
      <c r="K23" s="22"/>
      <c r="L23" s="22" t="s">
        <v>50</v>
      </c>
      <c r="M23" s="22" t="s">
        <v>164</v>
      </c>
      <c r="N23" s="22"/>
      <c r="O23" s="22"/>
      <c r="P23" s="22" t="s">
        <v>9</v>
      </c>
      <c r="Q23" s="27" t="s">
        <v>192</v>
      </c>
      <c r="R23" s="22" t="s">
        <v>16</v>
      </c>
      <c r="S23" s="36" t="s">
        <v>919</v>
      </c>
      <c r="T23" s="22"/>
    </row>
    <row r="24" spans="1:20" s="17" customFormat="1" ht="72.5" x14ac:dyDescent="0.35">
      <c r="B24" s="112">
        <v>238</v>
      </c>
      <c r="C24" s="22" t="s">
        <v>239</v>
      </c>
      <c r="D24" s="22" t="s">
        <v>671</v>
      </c>
      <c r="E24" s="22" t="s">
        <v>834</v>
      </c>
      <c r="F24" s="22"/>
      <c r="G24" s="22" t="s">
        <v>835</v>
      </c>
      <c r="H24" s="22" t="s">
        <v>934</v>
      </c>
      <c r="I24" s="22" t="s">
        <v>794</v>
      </c>
      <c r="J24" s="22" t="s">
        <v>19</v>
      </c>
      <c r="K24" s="22" t="s">
        <v>990</v>
      </c>
      <c r="L24" s="22" t="s">
        <v>12</v>
      </c>
      <c r="M24" s="22" t="s">
        <v>130</v>
      </c>
      <c r="N24" s="22" t="s">
        <v>991</v>
      </c>
      <c r="O24" s="22" t="s">
        <v>15</v>
      </c>
      <c r="P24" s="22" t="s">
        <v>15</v>
      </c>
      <c r="Q24" s="27" t="s">
        <v>145</v>
      </c>
      <c r="R24" s="22" t="s">
        <v>10</v>
      </c>
      <c r="S24" s="36"/>
      <c r="T24" s="22"/>
    </row>
    <row r="25" spans="1:20" s="17" customFormat="1" ht="72.5" x14ac:dyDescent="0.35">
      <c r="B25" s="112">
        <v>239</v>
      </c>
      <c r="C25" s="22" t="s">
        <v>225</v>
      </c>
      <c r="D25" s="22" t="s">
        <v>671</v>
      </c>
      <c r="E25" s="22" t="s">
        <v>834</v>
      </c>
      <c r="F25" s="22"/>
      <c r="G25" s="22" t="s">
        <v>835</v>
      </c>
      <c r="H25" s="22" t="s">
        <v>934</v>
      </c>
      <c r="I25" s="22" t="s">
        <v>792</v>
      </c>
      <c r="J25" s="22" t="s">
        <v>19</v>
      </c>
      <c r="K25" s="22"/>
      <c r="L25" s="22" t="s">
        <v>35</v>
      </c>
      <c r="M25" s="22" t="s">
        <v>164</v>
      </c>
      <c r="N25" s="22"/>
      <c r="O25" s="22"/>
      <c r="P25" s="22" t="s">
        <v>15</v>
      </c>
      <c r="Q25" s="27" t="s">
        <v>126</v>
      </c>
      <c r="R25" s="22" t="s">
        <v>10</v>
      </c>
      <c r="S25" s="36" t="s">
        <v>793</v>
      </c>
      <c r="T25" s="22"/>
    </row>
    <row r="26" spans="1:20" s="17" customFormat="1" ht="191.5" customHeight="1" x14ac:dyDescent="0.35">
      <c r="B26" s="112">
        <v>241</v>
      </c>
      <c r="C26" s="22" t="s">
        <v>239</v>
      </c>
      <c r="D26" s="22" t="s">
        <v>671</v>
      </c>
      <c r="E26" s="22" t="s">
        <v>834</v>
      </c>
      <c r="F26" s="22"/>
      <c r="G26" s="22" t="s">
        <v>835</v>
      </c>
      <c r="H26" s="22" t="s">
        <v>901</v>
      </c>
      <c r="I26" s="22" t="s">
        <v>799</v>
      </c>
      <c r="J26" s="22" t="s">
        <v>19</v>
      </c>
      <c r="K26" s="22"/>
      <c r="L26" s="22" t="s">
        <v>44</v>
      </c>
      <c r="M26" s="22" t="s">
        <v>130</v>
      </c>
      <c r="N26" s="22" t="s">
        <v>854</v>
      </c>
      <c r="O26" s="22" t="s">
        <v>9</v>
      </c>
      <c r="P26" s="22" t="s">
        <v>9</v>
      </c>
      <c r="Q26" s="27" t="s">
        <v>126</v>
      </c>
      <c r="R26" s="22" t="s">
        <v>16</v>
      </c>
      <c r="S26" s="36" t="s">
        <v>914</v>
      </c>
      <c r="T26" s="22" t="s">
        <v>24</v>
      </c>
    </row>
    <row r="27" spans="1:20" s="104" customFormat="1" ht="101.5" x14ac:dyDescent="0.35">
      <c r="A27" s="105" t="s">
        <v>1695</v>
      </c>
      <c r="B27" s="113">
        <v>242</v>
      </c>
      <c r="C27" s="101" t="s">
        <v>225</v>
      </c>
      <c r="D27" s="101" t="s">
        <v>671</v>
      </c>
      <c r="E27" s="101" t="s">
        <v>834</v>
      </c>
      <c r="F27" s="101"/>
      <c r="G27" s="101" t="s">
        <v>835</v>
      </c>
      <c r="H27" s="101" t="s">
        <v>901</v>
      </c>
      <c r="I27" s="101" t="s">
        <v>798</v>
      </c>
      <c r="J27" s="101" t="s">
        <v>19</v>
      </c>
      <c r="K27" s="101"/>
      <c r="L27" s="101" t="s">
        <v>42</v>
      </c>
      <c r="M27" s="101" t="s">
        <v>130</v>
      </c>
      <c r="N27" s="101" t="s">
        <v>1082</v>
      </c>
      <c r="O27" s="101" t="s">
        <v>9</v>
      </c>
      <c r="P27" s="101" t="s">
        <v>15</v>
      </c>
      <c r="Q27" s="102" t="s">
        <v>106</v>
      </c>
      <c r="R27" s="101" t="s">
        <v>25</v>
      </c>
      <c r="S27" s="103" t="s">
        <v>1083</v>
      </c>
      <c r="T27" s="101"/>
    </row>
    <row r="28" spans="1:20" s="104" customFormat="1" ht="101.5" x14ac:dyDescent="0.35">
      <c r="A28" s="105" t="s">
        <v>1695</v>
      </c>
      <c r="B28" s="113">
        <v>243</v>
      </c>
      <c r="C28" s="101" t="s">
        <v>233</v>
      </c>
      <c r="D28" s="101" t="s">
        <v>671</v>
      </c>
      <c r="E28" s="101" t="s">
        <v>834</v>
      </c>
      <c r="F28" s="101"/>
      <c r="G28" s="101" t="s">
        <v>835</v>
      </c>
      <c r="H28" s="101" t="s">
        <v>901</v>
      </c>
      <c r="I28" s="101" t="s">
        <v>806</v>
      </c>
      <c r="J28" s="101" t="s">
        <v>19</v>
      </c>
      <c r="K28" s="101" t="s">
        <v>980</v>
      </c>
      <c r="L28" s="101" t="s">
        <v>38</v>
      </c>
      <c r="M28" s="101" t="s">
        <v>130</v>
      </c>
      <c r="N28" s="101" t="s">
        <v>854</v>
      </c>
      <c r="O28" s="101" t="s">
        <v>9</v>
      </c>
      <c r="P28" s="101" t="s">
        <v>9</v>
      </c>
      <c r="Q28" s="102" t="s">
        <v>106</v>
      </c>
      <c r="R28" s="101" t="s">
        <v>16</v>
      </c>
      <c r="S28" s="103" t="s">
        <v>981</v>
      </c>
      <c r="T28" s="101" t="s">
        <v>24</v>
      </c>
    </row>
    <row r="29" spans="1:20" s="17" customFormat="1" ht="72.5" x14ac:dyDescent="0.35">
      <c r="B29" s="112">
        <v>244</v>
      </c>
      <c r="C29" s="22" t="s">
        <v>251</v>
      </c>
      <c r="D29" s="22" t="s">
        <v>671</v>
      </c>
      <c r="E29" s="22" t="s">
        <v>834</v>
      </c>
      <c r="F29" s="22"/>
      <c r="G29" s="22" t="s">
        <v>835</v>
      </c>
      <c r="H29" s="22" t="s">
        <v>901</v>
      </c>
      <c r="I29" s="57" t="s">
        <v>801</v>
      </c>
      <c r="J29" s="22" t="s">
        <v>41</v>
      </c>
      <c r="K29" s="22" t="s">
        <v>249</v>
      </c>
      <c r="L29" s="22"/>
      <c r="M29" s="22" t="s">
        <v>164</v>
      </c>
      <c r="N29" s="22" t="s">
        <v>943</v>
      </c>
      <c r="O29" s="22" t="s">
        <v>15</v>
      </c>
      <c r="P29" s="22" t="s">
        <v>15</v>
      </c>
      <c r="Q29" s="27" t="s">
        <v>145</v>
      </c>
      <c r="R29" s="22" t="s">
        <v>29</v>
      </c>
      <c r="S29" s="36" t="s">
        <v>804</v>
      </c>
      <c r="T29" s="22"/>
    </row>
    <row r="30" spans="1:20" s="104" customFormat="1" ht="125.5" customHeight="1" x14ac:dyDescent="0.35">
      <c r="A30" s="105" t="s">
        <v>1695</v>
      </c>
      <c r="B30" s="113">
        <v>245</v>
      </c>
      <c r="C30" s="101" t="s">
        <v>236</v>
      </c>
      <c r="D30" s="101" t="s">
        <v>671</v>
      </c>
      <c r="E30" s="101" t="s">
        <v>834</v>
      </c>
      <c r="F30" s="101"/>
      <c r="G30" s="101" t="s">
        <v>835</v>
      </c>
      <c r="H30" s="101" t="s">
        <v>901</v>
      </c>
      <c r="I30" s="101" t="s">
        <v>805</v>
      </c>
      <c r="J30" s="101" t="s">
        <v>19</v>
      </c>
      <c r="K30" s="101"/>
      <c r="L30" s="101" t="s">
        <v>42</v>
      </c>
      <c r="M30" s="101" t="s">
        <v>130</v>
      </c>
      <c r="N30" s="101" t="s">
        <v>1084</v>
      </c>
      <c r="O30" s="101" t="s">
        <v>9</v>
      </c>
      <c r="P30" s="101" t="s">
        <v>15</v>
      </c>
      <c r="Q30" s="102" t="s">
        <v>106</v>
      </c>
      <c r="R30" s="101" t="s">
        <v>25</v>
      </c>
      <c r="S30" s="103" t="s">
        <v>1085</v>
      </c>
      <c r="T30" s="101"/>
    </row>
    <row r="31" spans="1:20" s="17" customFormat="1" ht="116" x14ac:dyDescent="0.35">
      <c r="B31" s="112">
        <v>250</v>
      </c>
      <c r="C31" s="22" t="s">
        <v>239</v>
      </c>
      <c r="D31" s="22" t="s">
        <v>671</v>
      </c>
      <c r="E31" s="22">
        <v>19</v>
      </c>
      <c r="F31" s="22" t="s">
        <v>688</v>
      </c>
      <c r="G31" s="22" t="s">
        <v>689</v>
      </c>
      <c r="H31" s="22" t="s">
        <v>690</v>
      </c>
      <c r="I31" s="22" t="s">
        <v>696</v>
      </c>
      <c r="J31" s="22" t="s">
        <v>17</v>
      </c>
      <c r="K31" s="22" t="s">
        <v>697</v>
      </c>
      <c r="L31" s="22" t="s">
        <v>12</v>
      </c>
      <c r="M31" s="22" t="s">
        <v>130</v>
      </c>
      <c r="N31" s="22" t="s">
        <v>698</v>
      </c>
      <c r="O31" s="22" t="s">
        <v>9</v>
      </c>
      <c r="P31" s="22" t="s">
        <v>9</v>
      </c>
      <c r="Q31" s="27" t="s">
        <v>106</v>
      </c>
      <c r="R31" s="22" t="s">
        <v>21</v>
      </c>
      <c r="S31" s="36"/>
      <c r="T31" s="22"/>
    </row>
    <row r="32" spans="1:20" s="17" customFormat="1" ht="58" x14ac:dyDescent="0.35">
      <c r="B32" s="112">
        <v>251</v>
      </c>
      <c r="C32" s="22" t="s">
        <v>225</v>
      </c>
      <c r="D32" s="22" t="s">
        <v>671</v>
      </c>
      <c r="E32" s="22">
        <v>19</v>
      </c>
      <c r="F32" s="22" t="s">
        <v>688</v>
      </c>
      <c r="G32" s="22" t="s">
        <v>689</v>
      </c>
      <c r="H32" s="22" t="s">
        <v>690</v>
      </c>
      <c r="I32" s="22" t="s">
        <v>694</v>
      </c>
      <c r="J32" s="22" t="s">
        <v>19</v>
      </c>
      <c r="K32" s="22" t="s">
        <v>695</v>
      </c>
      <c r="L32" s="22" t="s">
        <v>12</v>
      </c>
      <c r="M32" s="22" t="s">
        <v>149</v>
      </c>
      <c r="N32" s="22"/>
      <c r="O32" s="22" t="s">
        <v>9</v>
      </c>
      <c r="P32" s="22" t="s">
        <v>9</v>
      </c>
      <c r="Q32" s="27" t="s">
        <v>126</v>
      </c>
      <c r="R32" s="22" t="s">
        <v>29</v>
      </c>
      <c r="S32" s="36"/>
      <c r="T32" s="22"/>
    </row>
    <row r="33" spans="2:20" s="17" customFormat="1" ht="58" x14ac:dyDescent="0.35">
      <c r="B33" s="112">
        <v>252</v>
      </c>
      <c r="C33" s="22" t="s">
        <v>233</v>
      </c>
      <c r="D33" s="22" t="s">
        <v>671</v>
      </c>
      <c r="E33" s="22">
        <v>19</v>
      </c>
      <c r="F33" s="22" t="s">
        <v>688</v>
      </c>
      <c r="G33" s="22" t="s">
        <v>689</v>
      </c>
      <c r="H33" s="22" t="s">
        <v>690</v>
      </c>
      <c r="I33" s="22" t="s">
        <v>691</v>
      </c>
      <c r="J33" s="22" t="s">
        <v>19</v>
      </c>
      <c r="K33" s="22" t="s">
        <v>692</v>
      </c>
      <c r="L33" s="22" t="s">
        <v>12</v>
      </c>
      <c r="M33" s="22" t="s">
        <v>137</v>
      </c>
      <c r="N33" s="22" t="s">
        <v>693</v>
      </c>
      <c r="O33" s="22"/>
      <c r="P33" s="22"/>
      <c r="Q33" s="27"/>
      <c r="R33" s="22" t="s">
        <v>29</v>
      </c>
      <c r="S33" s="36"/>
      <c r="T33" s="22"/>
    </row>
    <row r="34" spans="2:20" s="17" customFormat="1" ht="58" x14ac:dyDescent="0.35">
      <c r="B34" s="112">
        <v>253</v>
      </c>
      <c r="C34" s="22" t="s">
        <v>239</v>
      </c>
      <c r="D34" s="22" t="s">
        <v>671</v>
      </c>
      <c r="E34" s="22">
        <v>19</v>
      </c>
      <c r="F34" s="22" t="s">
        <v>851</v>
      </c>
      <c r="G34" s="22" t="s">
        <v>689</v>
      </c>
      <c r="H34" s="22" t="s">
        <v>852</v>
      </c>
      <c r="I34" s="22" t="s">
        <v>853</v>
      </c>
      <c r="J34" s="22" t="s">
        <v>19</v>
      </c>
      <c r="K34" s="22"/>
      <c r="L34" s="22" t="s">
        <v>44</v>
      </c>
      <c r="M34" s="22" t="s">
        <v>130</v>
      </c>
      <c r="N34" s="22" t="s">
        <v>854</v>
      </c>
      <c r="O34" s="22" t="s">
        <v>9</v>
      </c>
      <c r="P34" s="22" t="s">
        <v>9</v>
      </c>
      <c r="Q34" s="27" t="s">
        <v>106</v>
      </c>
      <c r="R34" s="22" t="s">
        <v>16</v>
      </c>
      <c r="S34" s="36" t="s">
        <v>855</v>
      </c>
      <c r="T34" s="22" t="s">
        <v>24</v>
      </c>
    </row>
    <row r="35" spans="2:20" s="17" customFormat="1" ht="58" x14ac:dyDescent="0.35">
      <c r="B35" s="112">
        <v>254</v>
      </c>
      <c r="C35" s="22" t="s">
        <v>225</v>
      </c>
      <c r="D35" s="22" t="s">
        <v>671</v>
      </c>
      <c r="E35" s="22">
        <v>19</v>
      </c>
      <c r="F35" s="22" t="s">
        <v>851</v>
      </c>
      <c r="G35" s="22" t="s">
        <v>689</v>
      </c>
      <c r="H35" s="22" t="s">
        <v>852</v>
      </c>
      <c r="I35" s="22" t="s">
        <v>902</v>
      </c>
      <c r="J35" s="22" t="s">
        <v>19</v>
      </c>
      <c r="K35" s="22" t="s">
        <v>17</v>
      </c>
      <c r="L35" s="22" t="s">
        <v>35</v>
      </c>
      <c r="M35" s="22" t="s">
        <v>130</v>
      </c>
      <c r="N35" s="22" t="s">
        <v>854</v>
      </c>
      <c r="O35" s="22" t="s">
        <v>9</v>
      </c>
      <c r="P35" s="22" t="s">
        <v>9</v>
      </c>
      <c r="Q35" s="27" t="s">
        <v>106</v>
      </c>
      <c r="R35" s="22" t="s">
        <v>21</v>
      </c>
      <c r="S35" s="36" t="s">
        <v>903</v>
      </c>
      <c r="T35" s="22"/>
    </row>
    <row r="36" spans="2:20" s="17" customFormat="1" ht="248.5" customHeight="1" x14ac:dyDescent="0.35">
      <c r="B36" s="112">
        <v>255</v>
      </c>
      <c r="C36" s="22" t="s">
        <v>233</v>
      </c>
      <c r="D36" s="22" t="s">
        <v>671</v>
      </c>
      <c r="E36" s="22">
        <v>19</v>
      </c>
      <c r="F36" s="22" t="s">
        <v>851</v>
      </c>
      <c r="G36" s="22" t="s">
        <v>689</v>
      </c>
      <c r="H36" s="22" t="s">
        <v>852</v>
      </c>
      <c r="I36" s="22" t="s">
        <v>883</v>
      </c>
      <c r="J36" s="22" t="s">
        <v>19</v>
      </c>
      <c r="K36" s="22"/>
      <c r="L36" s="22" t="s">
        <v>35</v>
      </c>
      <c r="M36" s="22" t="s">
        <v>149</v>
      </c>
      <c r="N36" s="22" t="s">
        <v>884</v>
      </c>
      <c r="O36" s="22" t="s">
        <v>9</v>
      </c>
      <c r="P36" s="22" t="s">
        <v>9</v>
      </c>
      <c r="Q36" s="27" t="s">
        <v>106</v>
      </c>
      <c r="R36" s="22" t="s">
        <v>25</v>
      </c>
      <c r="S36" s="36" t="s">
        <v>885</v>
      </c>
      <c r="T36" s="22"/>
    </row>
    <row r="37" spans="2:20" s="17" customFormat="1" ht="58" x14ac:dyDescent="0.35">
      <c r="B37" s="112">
        <v>256</v>
      </c>
      <c r="C37" s="22" t="s">
        <v>251</v>
      </c>
      <c r="D37" s="22" t="s">
        <v>671</v>
      </c>
      <c r="E37" s="22">
        <v>19</v>
      </c>
      <c r="F37" s="22" t="s">
        <v>720</v>
      </c>
      <c r="G37" s="22" t="s">
        <v>689</v>
      </c>
      <c r="H37" s="22" t="s">
        <v>721</v>
      </c>
      <c r="I37" s="22" t="s">
        <v>722</v>
      </c>
      <c r="J37" s="22" t="s">
        <v>19</v>
      </c>
      <c r="K37" s="22"/>
      <c r="L37" s="22" t="s">
        <v>44</v>
      </c>
      <c r="M37" s="22" t="s">
        <v>164</v>
      </c>
      <c r="N37" s="22"/>
      <c r="O37" s="22"/>
      <c r="P37" s="22" t="s">
        <v>15</v>
      </c>
      <c r="Q37" s="27" t="s">
        <v>145</v>
      </c>
      <c r="R37" s="22" t="s">
        <v>21</v>
      </c>
      <c r="S37" s="36" t="s">
        <v>723</v>
      </c>
      <c r="T37" s="22"/>
    </row>
    <row r="38" spans="2:20" s="17" customFormat="1" ht="58" x14ac:dyDescent="0.35">
      <c r="B38" s="112">
        <v>259</v>
      </c>
      <c r="C38" s="22" t="s">
        <v>239</v>
      </c>
      <c r="D38" s="22" t="s">
        <v>671</v>
      </c>
      <c r="E38" s="22">
        <v>19</v>
      </c>
      <c r="F38" s="22" t="s">
        <v>904</v>
      </c>
      <c r="G38" s="22" t="s">
        <v>689</v>
      </c>
      <c r="H38" s="22" t="s">
        <v>905</v>
      </c>
      <c r="I38" s="22" t="s">
        <v>910</v>
      </c>
      <c r="J38" s="22" t="s">
        <v>19</v>
      </c>
      <c r="K38" s="22"/>
      <c r="L38" s="22" t="s">
        <v>12</v>
      </c>
      <c r="M38" s="22" t="s">
        <v>164</v>
      </c>
      <c r="N38" s="22"/>
      <c r="O38" s="22"/>
      <c r="P38" s="22"/>
      <c r="Q38" s="27"/>
      <c r="R38" s="22"/>
      <c r="S38" s="36"/>
      <c r="T38" s="22"/>
    </row>
    <row r="39" spans="2:20" s="17" customFormat="1" ht="58" x14ac:dyDescent="0.35">
      <c r="B39" s="112">
        <v>260</v>
      </c>
      <c r="C39" s="22" t="s">
        <v>225</v>
      </c>
      <c r="D39" s="22" t="s">
        <v>671</v>
      </c>
      <c r="E39" s="22">
        <v>19</v>
      </c>
      <c r="F39" s="22" t="s">
        <v>904</v>
      </c>
      <c r="G39" s="22" t="s">
        <v>689</v>
      </c>
      <c r="H39" s="22" t="s">
        <v>905</v>
      </c>
      <c r="I39" s="22" t="s">
        <v>906</v>
      </c>
      <c r="J39" s="22" t="s">
        <v>19</v>
      </c>
      <c r="K39" s="22" t="s">
        <v>907</v>
      </c>
      <c r="L39" s="22" t="s">
        <v>12</v>
      </c>
      <c r="M39" s="22" t="s">
        <v>149</v>
      </c>
      <c r="N39" s="22"/>
      <c r="O39" s="22"/>
      <c r="P39" s="22"/>
      <c r="Q39" s="27"/>
      <c r="R39" s="22"/>
      <c r="S39" s="36"/>
      <c r="T39" s="22"/>
    </row>
    <row r="40" spans="2:20" s="17" customFormat="1" ht="58" x14ac:dyDescent="0.35">
      <c r="B40" s="112">
        <v>261</v>
      </c>
      <c r="C40" s="22" t="s">
        <v>233</v>
      </c>
      <c r="D40" s="22" t="s">
        <v>671</v>
      </c>
      <c r="E40" s="22">
        <v>19</v>
      </c>
      <c r="F40" s="22" t="s">
        <v>904</v>
      </c>
      <c r="G40" s="22" t="s">
        <v>689</v>
      </c>
      <c r="H40" s="22" t="s">
        <v>905</v>
      </c>
      <c r="I40" s="22" t="s">
        <v>908</v>
      </c>
      <c r="J40" s="22" t="s">
        <v>19</v>
      </c>
      <c r="K40" s="22"/>
      <c r="L40" s="22" t="s">
        <v>12</v>
      </c>
      <c r="M40" s="22" t="s">
        <v>149</v>
      </c>
      <c r="N40" s="22"/>
      <c r="O40" s="22"/>
      <c r="P40" s="22"/>
      <c r="Q40" s="27"/>
      <c r="R40" s="22"/>
      <c r="S40" s="36"/>
      <c r="T40" s="22"/>
    </row>
    <row r="41" spans="2:20" s="17" customFormat="1" ht="58" x14ac:dyDescent="0.35">
      <c r="B41" s="112">
        <v>262</v>
      </c>
      <c r="C41" s="22" t="s">
        <v>251</v>
      </c>
      <c r="D41" s="22" t="s">
        <v>671</v>
      </c>
      <c r="E41" s="22">
        <v>19</v>
      </c>
      <c r="F41" s="22" t="s">
        <v>904</v>
      </c>
      <c r="G41" s="22" t="s">
        <v>689</v>
      </c>
      <c r="H41" s="22" t="s">
        <v>905</v>
      </c>
      <c r="I41" s="22" t="s">
        <v>909</v>
      </c>
      <c r="J41" s="22" t="s">
        <v>19</v>
      </c>
      <c r="K41" s="22"/>
      <c r="L41" s="22" t="s">
        <v>12</v>
      </c>
      <c r="M41" s="22" t="s">
        <v>149</v>
      </c>
      <c r="N41" s="22"/>
      <c r="O41" s="22"/>
      <c r="P41" s="22"/>
      <c r="Q41" s="27"/>
      <c r="R41" s="22"/>
      <c r="S41" s="36"/>
      <c r="T41" s="22"/>
    </row>
    <row r="42" spans="2:20" s="17" customFormat="1" ht="87" x14ac:dyDescent="0.35">
      <c r="B42" s="112">
        <v>263</v>
      </c>
      <c r="C42" s="22" t="s">
        <v>236</v>
      </c>
      <c r="D42" s="22" t="s">
        <v>671</v>
      </c>
      <c r="E42" s="22">
        <v>19</v>
      </c>
      <c r="F42" s="22" t="s">
        <v>904</v>
      </c>
      <c r="G42" s="22" t="s">
        <v>689</v>
      </c>
      <c r="H42" s="22" t="s">
        <v>905</v>
      </c>
      <c r="I42" s="22" t="s">
        <v>916</v>
      </c>
      <c r="J42" s="22" t="s">
        <v>19</v>
      </c>
      <c r="K42" s="22" t="s">
        <v>917</v>
      </c>
      <c r="L42" s="22" t="s">
        <v>48</v>
      </c>
      <c r="M42" s="22" t="s">
        <v>130</v>
      </c>
      <c r="N42" s="22" t="s">
        <v>918</v>
      </c>
      <c r="O42" s="22" t="s">
        <v>15</v>
      </c>
      <c r="P42" s="22" t="s">
        <v>9</v>
      </c>
      <c r="Q42" s="27" t="s">
        <v>106</v>
      </c>
      <c r="R42" s="22" t="s">
        <v>29</v>
      </c>
      <c r="S42" s="36"/>
      <c r="T42" s="22"/>
    </row>
    <row r="43" spans="2:20" s="17" customFormat="1" ht="116" x14ac:dyDescent="0.35">
      <c r="B43" s="112">
        <v>264</v>
      </c>
      <c r="C43" s="22" t="s">
        <v>239</v>
      </c>
      <c r="D43" s="22" t="s">
        <v>671</v>
      </c>
      <c r="E43" s="22">
        <v>19</v>
      </c>
      <c r="F43" s="22" t="s">
        <v>699</v>
      </c>
      <c r="G43" s="22" t="s">
        <v>689</v>
      </c>
      <c r="H43" s="22" t="s">
        <v>700</v>
      </c>
      <c r="I43" s="22" t="s">
        <v>844</v>
      </c>
      <c r="J43" s="22" t="s">
        <v>17</v>
      </c>
      <c r="K43" s="22" t="s">
        <v>845</v>
      </c>
      <c r="L43" s="22"/>
      <c r="M43" s="22" t="s">
        <v>130</v>
      </c>
      <c r="N43" s="22" t="s">
        <v>698</v>
      </c>
      <c r="O43" s="22" t="s">
        <v>9</v>
      </c>
      <c r="P43" s="22" t="s">
        <v>9</v>
      </c>
      <c r="Q43" s="27" t="s">
        <v>106</v>
      </c>
      <c r="R43" s="22" t="s">
        <v>21</v>
      </c>
      <c r="S43" s="36" t="s">
        <v>846</v>
      </c>
      <c r="T43" s="22"/>
    </row>
    <row r="44" spans="2:20" s="17" customFormat="1" ht="58" x14ac:dyDescent="0.35">
      <c r="B44" s="112">
        <v>265</v>
      </c>
      <c r="C44" s="22" t="s">
        <v>225</v>
      </c>
      <c r="D44" s="22" t="s">
        <v>671</v>
      </c>
      <c r="E44" s="22">
        <v>19</v>
      </c>
      <c r="F44" s="22" t="s">
        <v>699</v>
      </c>
      <c r="G44" s="22" t="s">
        <v>689</v>
      </c>
      <c r="H44" s="22" t="s">
        <v>700</v>
      </c>
      <c r="I44" s="22" t="s">
        <v>710</v>
      </c>
      <c r="J44" s="22" t="s">
        <v>19</v>
      </c>
      <c r="K44" s="22"/>
      <c r="L44" s="22" t="s">
        <v>48</v>
      </c>
      <c r="M44" s="22" t="s">
        <v>130</v>
      </c>
      <c r="N44" s="22" t="s">
        <v>711</v>
      </c>
      <c r="O44" s="22" t="s">
        <v>9</v>
      </c>
      <c r="P44" s="22" t="s">
        <v>9</v>
      </c>
      <c r="Q44" s="27" t="s">
        <v>106</v>
      </c>
      <c r="R44" s="22" t="s">
        <v>25</v>
      </c>
      <c r="S44" s="56" t="s">
        <v>712</v>
      </c>
      <c r="T44" s="22"/>
    </row>
    <row r="45" spans="2:20" s="17" customFormat="1" ht="58" x14ac:dyDescent="0.35">
      <c r="B45" s="112">
        <v>266</v>
      </c>
      <c r="C45" s="22" t="s">
        <v>233</v>
      </c>
      <c r="D45" s="22" t="s">
        <v>671</v>
      </c>
      <c r="E45" s="22">
        <v>19</v>
      </c>
      <c r="F45" s="22" t="s">
        <v>699</v>
      </c>
      <c r="G45" s="22" t="s">
        <v>689</v>
      </c>
      <c r="H45" s="22" t="s">
        <v>700</v>
      </c>
      <c r="I45" s="22" t="s">
        <v>708</v>
      </c>
      <c r="J45" s="22" t="s">
        <v>19</v>
      </c>
      <c r="K45" s="22"/>
      <c r="L45" s="22" t="s">
        <v>12</v>
      </c>
      <c r="M45" s="22" t="s">
        <v>149</v>
      </c>
      <c r="N45" s="22" t="s">
        <v>709</v>
      </c>
      <c r="O45" s="22"/>
      <c r="P45" s="22"/>
      <c r="Q45" s="27"/>
      <c r="R45" s="22"/>
      <c r="S45" s="36"/>
      <c r="T45" s="22"/>
    </row>
    <row r="46" spans="2:20" s="17" customFormat="1" ht="87" x14ac:dyDescent="0.35">
      <c r="B46" s="112">
        <v>267</v>
      </c>
      <c r="C46" s="22" t="s">
        <v>251</v>
      </c>
      <c r="D46" s="22" t="s">
        <v>671</v>
      </c>
      <c r="E46" s="22">
        <v>19</v>
      </c>
      <c r="F46" s="22" t="s">
        <v>699</v>
      </c>
      <c r="G46" s="22" t="s">
        <v>689</v>
      </c>
      <c r="H46" s="22" t="s">
        <v>700</v>
      </c>
      <c r="I46" s="22" t="s">
        <v>705</v>
      </c>
      <c r="J46" s="22" t="s">
        <v>19</v>
      </c>
      <c r="K46" s="22"/>
      <c r="L46" s="22" t="s">
        <v>35</v>
      </c>
      <c r="M46" s="22" t="s">
        <v>130</v>
      </c>
      <c r="N46" s="22" t="s">
        <v>706</v>
      </c>
      <c r="O46" s="22" t="s">
        <v>9</v>
      </c>
      <c r="P46" s="22" t="s">
        <v>9</v>
      </c>
      <c r="Q46" s="27" t="s">
        <v>106</v>
      </c>
      <c r="R46" s="22" t="s">
        <v>21</v>
      </c>
      <c r="S46" s="36" t="s">
        <v>707</v>
      </c>
      <c r="T46" s="22" t="s">
        <v>24</v>
      </c>
    </row>
    <row r="47" spans="2:20" s="17" customFormat="1" ht="58" x14ac:dyDescent="0.35">
      <c r="B47" s="112">
        <v>268</v>
      </c>
      <c r="C47" s="22" t="s">
        <v>236</v>
      </c>
      <c r="D47" s="22" t="s">
        <v>671</v>
      </c>
      <c r="E47" s="22">
        <v>19</v>
      </c>
      <c r="F47" s="22" t="s">
        <v>699</v>
      </c>
      <c r="G47" s="22" t="s">
        <v>689</v>
      </c>
      <c r="H47" s="22" t="s">
        <v>700</v>
      </c>
      <c r="I47" s="22" t="s">
        <v>841</v>
      </c>
      <c r="J47" s="22" t="s">
        <v>19</v>
      </c>
      <c r="K47" s="22"/>
      <c r="L47" s="22" t="s">
        <v>46</v>
      </c>
      <c r="M47" s="22" t="s">
        <v>130</v>
      </c>
      <c r="N47" s="22"/>
      <c r="O47" s="22"/>
      <c r="P47" s="22"/>
      <c r="Q47" s="27"/>
      <c r="R47" s="22"/>
      <c r="S47" s="36"/>
      <c r="T47" s="22"/>
    </row>
    <row r="48" spans="2:20" s="17" customFormat="1" ht="174" x14ac:dyDescent="0.35">
      <c r="B48" s="112">
        <v>269</v>
      </c>
      <c r="C48" s="22" t="s">
        <v>314</v>
      </c>
      <c r="D48" s="22" t="s">
        <v>671</v>
      </c>
      <c r="E48" s="22">
        <v>19</v>
      </c>
      <c r="F48" s="22" t="s">
        <v>699</v>
      </c>
      <c r="G48" s="22" t="s">
        <v>689</v>
      </c>
      <c r="H48" s="22" t="s">
        <v>700</v>
      </c>
      <c r="I48" s="22" t="s">
        <v>701</v>
      </c>
      <c r="J48" s="22" t="s">
        <v>19</v>
      </c>
      <c r="K48" s="22" t="s">
        <v>702</v>
      </c>
      <c r="L48" s="22" t="s">
        <v>35</v>
      </c>
      <c r="M48" s="22" t="s">
        <v>130</v>
      </c>
      <c r="N48" s="22" t="s">
        <v>703</v>
      </c>
      <c r="O48" s="22" t="s">
        <v>9</v>
      </c>
      <c r="P48" s="22" t="s">
        <v>9</v>
      </c>
      <c r="Q48" s="27" t="s">
        <v>106</v>
      </c>
      <c r="R48" s="22" t="s">
        <v>16</v>
      </c>
      <c r="S48" s="36" t="s">
        <v>704</v>
      </c>
      <c r="T48" s="22" t="s">
        <v>24</v>
      </c>
    </row>
    <row r="49" spans="1:20" s="17" customFormat="1" ht="58" x14ac:dyDescent="0.35">
      <c r="B49" s="112">
        <v>270</v>
      </c>
      <c r="C49" s="22" t="s">
        <v>239</v>
      </c>
      <c r="D49" s="22" t="s">
        <v>671</v>
      </c>
      <c r="E49" s="22">
        <v>19</v>
      </c>
      <c r="F49" s="22" t="s">
        <v>847</v>
      </c>
      <c r="G49" s="22" t="s">
        <v>689</v>
      </c>
      <c r="H49" s="22" t="s">
        <v>848</v>
      </c>
      <c r="I49" s="22" t="s">
        <v>850</v>
      </c>
      <c r="J49" s="22" t="s">
        <v>19</v>
      </c>
      <c r="K49" s="22" t="s">
        <v>695</v>
      </c>
      <c r="L49" s="22" t="s">
        <v>12</v>
      </c>
      <c r="M49" s="22" t="s">
        <v>164</v>
      </c>
      <c r="N49" s="22"/>
      <c r="O49" s="22"/>
      <c r="P49" s="22"/>
      <c r="Q49" s="27"/>
      <c r="R49" s="22"/>
      <c r="S49" s="36"/>
      <c r="T49" s="22"/>
    </row>
    <row r="50" spans="1:20" s="17" customFormat="1" ht="58" x14ac:dyDescent="0.35">
      <c r="B50" s="112">
        <v>271</v>
      </c>
      <c r="C50" s="22" t="s">
        <v>225</v>
      </c>
      <c r="D50" s="22" t="s">
        <v>671</v>
      </c>
      <c r="E50" s="22">
        <v>19</v>
      </c>
      <c r="F50" s="22" t="s">
        <v>847</v>
      </c>
      <c r="G50" s="22" t="s">
        <v>689</v>
      </c>
      <c r="H50" s="22" t="s">
        <v>848</v>
      </c>
      <c r="I50" s="22" t="s">
        <v>849</v>
      </c>
      <c r="J50" s="22" t="s">
        <v>13</v>
      </c>
      <c r="K50" s="22" t="s">
        <v>695</v>
      </c>
      <c r="L50" s="22"/>
      <c r="M50" s="22"/>
      <c r="N50" s="22"/>
      <c r="O50" s="22"/>
      <c r="P50" s="22"/>
      <c r="Q50" s="27"/>
      <c r="R50" s="22"/>
      <c r="S50" s="36"/>
      <c r="T50" s="22"/>
    </row>
    <row r="51" spans="1:20" s="17" customFormat="1" ht="116" x14ac:dyDescent="0.35">
      <c r="B51" s="112">
        <v>278</v>
      </c>
      <c r="C51" s="22" t="s">
        <v>352</v>
      </c>
      <c r="D51" s="22" t="s">
        <v>671</v>
      </c>
      <c r="E51" s="22">
        <v>19</v>
      </c>
      <c r="F51" s="22" t="s">
        <v>992</v>
      </c>
      <c r="G51" s="22" t="s">
        <v>689</v>
      </c>
      <c r="H51" s="22"/>
      <c r="I51" s="22" t="s">
        <v>993</v>
      </c>
      <c r="J51" s="22" t="s">
        <v>19</v>
      </c>
      <c r="K51" s="22" t="s">
        <v>249</v>
      </c>
      <c r="L51" s="22" t="s">
        <v>12</v>
      </c>
      <c r="M51" s="22" t="s">
        <v>224</v>
      </c>
      <c r="N51" s="22"/>
      <c r="O51" s="22"/>
      <c r="P51" s="22"/>
      <c r="Q51" s="27"/>
      <c r="R51" s="22"/>
      <c r="S51" s="36"/>
      <c r="T51" s="22"/>
    </row>
    <row r="52" spans="1:20" s="104" customFormat="1" ht="127" x14ac:dyDescent="0.35">
      <c r="A52" s="105" t="s">
        <v>1699</v>
      </c>
      <c r="B52" s="113">
        <v>279</v>
      </c>
      <c r="C52" s="101" t="s">
        <v>325</v>
      </c>
      <c r="D52" s="101" t="s">
        <v>671</v>
      </c>
      <c r="E52" s="101">
        <v>19</v>
      </c>
      <c r="F52" s="101" t="s">
        <v>847</v>
      </c>
      <c r="G52" s="101" t="s">
        <v>689</v>
      </c>
      <c r="H52" s="101" t="s">
        <v>848</v>
      </c>
      <c r="I52" s="101" t="s">
        <v>562</v>
      </c>
      <c r="J52" s="101" t="s">
        <v>19</v>
      </c>
      <c r="K52" s="101"/>
      <c r="L52" s="101" t="s">
        <v>12</v>
      </c>
      <c r="M52" s="101" t="s">
        <v>164</v>
      </c>
      <c r="N52" s="101"/>
      <c r="O52" s="101"/>
      <c r="P52" s="101"/>
      <c r="Q52" s="102"/>
      <c r="R52" s="101"/>
      <c r="S52" s="103"/>
      <c r="T52" s="101"/>
    </row>
    <row r="53" spans="1:20" s="104" customFormat="1" ht="79.400000000000006" customHeight="1" x14ac:dyDescent="0.35">
      <c r="A53" s="105" t="s">
        <v>1699</v>
      </c>
      <c r="B53" s="113">
        <v>280</v>
      </c>
      <c r="C53" s="101" t="s">
        <v>336</v>
      </c>
      <c r="D53" s="101" t="s">
        <v>671</v>
      </c>
      <c r="E53" s="101">
        <v>19</v>
      </c>
      <c r="F53" s="101" t="s">
        <v>847</v>
      </c>
      <c r="G53" s="101" t="s">
        <v>689</v>
      </c>
      <c r="H53" s="101" t="s">
        <v>848</v>
      </c>
      <c r="I53" s="101" t="s">
        <v>571</v>
      </c>
      <c r="J53" s="101" t="s">
        <v>19</v>
      </c>
      <c r="K53" s="101" t="s">
        <v>249</v>
      </c>
      <c r="L53" s="101" t="s">
        <v>12</v>
      </c>
      <c r="M53" s="101" t="s">
        <v>164</v>
      </c>
      <c r="N53" s="101"/>
      <c r="O53" s="101"/>
      <c r="P53" s="101"/>
      <c r="Q53" s="102"/>
      <c r="R53" s="101"/>
      <c r="S53" s="103"/>
      <c r="T53" s="101"/>
    </row>
    <row r="54" spans="1:20" s="17" customFormat="1" ht="84" customHeight="1" x14ac:dyDescent="0.35">
      <c r="B54" s="112">
        <v>281</v>
      </c>
      <c r="C54" s="22" t="s">
        <v>239</v>
      </c>
      <c r="D54" s="22" t="s">
        <v>671</v>
      </c>
      <c r="E54" s="22">
        <v>19</v>
      </c>
      <c r="F54" s="22" t="s">
        <v>713</v>
      </c>
      <c r="G54" s="22" t="s">
        <v>689</v>
      </c>
      <c r="H54" s="22" t="s">
        <v>714</v>
      </c>
      <c r="I54" s="22" t="s">
        <v>718</v>
      </c>
      <c r="J54" s="22" t="s">
        <v>19</v>
      </c>
      <c r="K54" s="22"/>
      <c r="L54" s="22" t="s">
        <v>27</v>
      </c>
      <c r="M54" s="22" t="s">
        <v>615</v>
      </c>
      <c r="N54" s="22" t="s">
        <v>1714</v>
      </c>
      <c r="O54" s="22"/>
      <c r="P54" s="22"/>
      <c r="Q54" s="27"/>
      <c r="R54" s="22"/>
      <c r="S54" s="36"/>
      <c r="T54" s="22"/>
    </row>
    <row r="55" spans="1:20" s="17" customFormat="1" ht="80.5" customHeight="1" x14ac:dyDescent="0.35">
      <c r="B55" s="112">
        <v>282</v>
      </c>
      <c r="C55" s="22" t="s">
        <v>225</v>
      </c>
      <c r="D55" s="22" t="s">
        <v>671</v>
      </c>
      <c r="E55" s="22">
        <v>19</v>
      </c>
      <c r="F55" s="22" t="s">
        <v>713</v>
      </c>
      <c r="G55" s="22" t="s">
        <v>689</v>
      </c>
      <c r="H55" s="22" t="s">
        <v>714</v>
      </c>
      <c r="I55" s="22" t="s">
        <v>719</v>
      </c>
      <c r="J55" s="22" t="s">
        <v>19</v>
      </c>
      <c r="K55" s="22" t="s">
        <v>388</v>
      </c>
      <c r="L55" s="22" t="s">
        <v>27</v>
      </c>
      <c r="M55" s="22" t="s">
        <v>130</v>
      </c>
      <c r="N55" s="22" t="s">
        <v>1715</v>
      </c>
      <c r="O55" s="22" t="s">
        <v>9</v>
      </c>
      <c r="P55" s="22"/>
      <c r="Q55" s="27"/>
      <c r="R55" s="22"/>
      <c r="S55" s="36"/>
      <c r="T55" s="22"/>
    </row>
    <row r="56" spans="1:20" s="17" customFormat="1" ht="79.400000000000006" customHeight="1" x14ac:dyDescent="0.35">
      <c r="B56" s="112">
        <v>283</v>
      </c>
      <c r="C56" s="48" t="s">
        <v>233</v>
      </c>
      <c r="D56" s="22" t="s">
        <v>671</v>
      </c>
      <c r="E56" s="22">
        <v>19</v>
      </c>
      <c r="F56" s="22" t="s">
        <v>713</v>
      </c>
      <c r="G56" s="22" t="s">
        <v>689</v>
      </c>
      <c r="H56" s="22" t="s">
        <v>714</v>
      </c>
      <c r="I56" s="22" t="s">
        <v>715</v>
      </c>
      <c r="J56" s="22" t="s">
        <v>23</v>
      </c>
      <c r="K56" s="22" t="s">
        <v>249</v>
      </c>
      <c r="L56" s="22"/>
      <c r="M56" s="22" t="s">
        <v>130</v>
      </c>
      <c r="N56" s="22" t="s">
        <v>716</v>
      </c>
      <c r="O56" s="22" t="s">
        <v>15</v>
      </c>
      <c r="P56" s="22"/>
      <c r="Q56" s="27" t="s">
        <v>106</v>
      </c>
      <c r="R56" s="22" t="s">
        <v>21</v>
      </c>
      <c r="S56" s="36" t="s">
        <v>717</v>
      </c>
      <c r="T56" s="22"/>
    </row>
    <row r="57" spans="1:20" s="17" customFormat="1" ht="81" customHeight="1" x14ac:dyDescent="0.35">
      <c r="B57" s="112">
        <v>285</v>
      </c>
      <c r="C57" s="22" t="s">
        <v>239</v>
      </c>
      <c r="D57" s="22" t="s">
        <v>671</v>
      </c>
      <c r="E57" s="22">
        <v>19</v>
      </c>
      <c r="F57" s="22" t="s">
        <v>924</v>
      </c>
      <c r="G57" s="22" t="s">
        <v>689</v>
      </c>
      <c r="H57" s="22" t="s">
        <v>925</v>
      </c>
      <c r="I57" s="22" t="s">
        <v>926</v>
      </c>
      <c r="J57" s="22" t="s">
        <v>19</v>
      </c>
      <c r="K57" s="22"/>
      <c r="L57" s="22" t="s">
        <v>27</v>
      </c>
      <c r="M57" s="22" t="s">
        <v>164</v>
      </c>
      <c r="N57" s="22" t="s">
        <v>1716</v>
      </c>
      <c r="O57" s="22"/>
      <c r="P57" s="22"/>
      <c r="Q57" s="27"/>
      <c r="R57" s="22"/>
      <c r="S57" s="36"/>
      <c r="T57" s="22"/>
    </row>
    <row r="58" spans="1:20" s="17" customFormat="1" ht="84.65" customHeight="1" x14ac:dyDescent="0.35">
      <c r="B58" s="112">
        <v>286</v>
      </c>
      <c r="C58" s="22" t="s">
        <v>225</v>
      </c>
      <c r="D58" s="22" t="s">
        <v>671</v>
      </c>
      <c r="E58" s="22">
        <v>19</v>
      </c>
      <c r="F58" s="22" t="s">
        <v>924</v>
      </c>
      <c r="G58" s="22" t="s">
        <v>689</v>
      </c>
      <c r="H58" s="22" t="s">
        <v>925</v>
      </c>
      <c r="I58" s="22" t="s">
        <v>927</v>
      </c>
      <c r="J58" s="22" t="s">
        <v>19</v>
      </c>
      <c r="K58" s="22"/>
      <c r="L58" s="22" t="s">
        <v>30</v>
      </c>
      <c r="M58" s="22" t="s">
        <v>130</v>
      </c>
      <c r="N58" s="22" t="s">
        <v>1717</v>
      </c>
      <c r="O58" s="22"/>
      <c r="P58" s="22"/>
      <c r="Q58" s="27"/>
      <c r="R58" s="22"/>
      <c r="S58" s="36"/>
      <c r="T58" s="22"/>
    </row>
    <row r="59" spans="1:20" s="17" customFormat="1" ht="84.65" customHeight="1" x14ac:dyDescent="0.35">
      <c r="B59" s="112">
        <v>287</v>
      </c>
      <c r="C59" s="22" t="s">
        <v>233</v>
      </c>
      <c r="D59" s="22" t="s">
        <v>671</v>
      </c>
      <c r="E59" s="22">
        <v>19</v>
      </c>
      <c r="F59" s="22" t="s">
        <v>924</v>
      </c>
      <c r="G59" s="22" t="s">
        <v>689</v>
      </c>
      <c r="H59" s="22" t="s">
        <v>925</v>
      </c>
      <c r="I59" s="22" t="s">
        <v>940</v>
      </c>
      <c r="J59" s="22" t="s">
        <v>19</v>
      </c>
      <c r="K59" s="22"/>
      <c r="L59" s="22" t="s">
        <v>27</v>
      </c>
      <c r="M59" s="22" t="s">
        <v>615</v>
      </c>
      <c r="N59" s="22" t="s">
        <v>1718</v>
      </c>
      <c r="O59" s="22"/>
      <c r="P59" s="22"/>
      <c r="Q59" s="27"/>
      <c r="R59" s="22"/>
      <c r="S59" s="36"/>
      <c r="T59" s="22"/>
    </row>
    <row r="60" spans="1:20" s="17" customFormat="1" ht="241.75" customHeight="1" x14ac:dyDescent="0.35">
      <c r="B60" s="112">
        <v>296</v>
      </c>
      <c r="C60" s="22"/>
      <c r="D60" s="22" t="s">
        <v>671</v>
      </c>
      <c r="E60" s="22">
        <v>20</v>
      </c>
      <c r="F60" s="22" t="s">
        <v>1013</v>
      </c>
      <c r="G60" s="22" t="s">
        <v>857</v>
      </c>
      <c r="H60" s="22" t="s">
        <v>1014</v>
      </c>
      <c r="I60" s="22" t="s">
        <v>572</v>
      </c>
      <c r="J60" s="22" t="s">
        <v>17</v>
      </c>
      <c r="K60" s="22"/>
      <c r="L60" s="22"/>
      <c r="M60" s="22" t="s">
        <v>615</v>
      </c>
      <c r="N60" s="22"/>
      <c r="O60" s="22"/>
      <c r="P60" s="22"/>
      <c r="Q60" s="27"/>
      <c r="R60" s="22" t="s">
        <v>25</v>
      </c>
      <c r="S60" s="36"/>
      <c r="T60" s="22"/>
    </row>
    <row r="61" spans="1:20" s="17" customFormat="1" ht="254.5" customHeight="1" x14ac:dyDescent="0.35">
      <c r="B61" s="112">
        <v>297</v>
      </c>
      <c r="C61" s="22" t="s">
        <v>239</v>
      </c>
      <c r="D61" s="22" t="s">
        <v>671</v>
      </c>
      <c r="E61" s="22">
        <v>20</v>
      </c>
      <c r="F61" s="22" t="s">
        <v>994</v>
      </c>
      <c r="G61" s="22" t="s">
        <v>857</v>
      </c>
      <c r="H61" s="22" t="s">
        <v>995</v>
      </c>
      <c r="I61" s="22" t="s">
        <v>1006</v>
      </c>
      <c r="J61" s="22" t="s">
        <v>17</v>
      </c>
      <c r="K61" s="22" t="s">
        <v>249</v>
      </c>
      <c r="L61" s="22"/>
      <c r="M61" s="22" t="s">
        <v>130</v>
      </c>
      <c r="N61" s="22" t="s">
        <v>698</v>
      </c>
      <c r="O61" s="22" t="s">
        <v>9</v>
      </c>
      <c r="P61" s="22" t="s">
        <v>9</v>
      </c>
      <c r="Q61" s="27" t="s">
        <v>106</v>
      </c>
      <c r="R61" s="22" t="s">
        <v>21</v>
      </c>
      <c r="S61" s="36" t="s">
        <v>1007</v>
      </c>
      <c r="T61" s="22"/>
    </row>
    <row r="62" spans="1:20" s="17" customFormat="1" ht="72.5" x14ac:dyDescent="0.35">
      <c r="B62" s="112">
        <v>298</v>
      </c>
      <c r="C62" s="22" t="s">
        <v>225</v>
      </c>
      <c r="D62" s="22" t="s">
        <v>671</v>
      </c>
      <c r="E62" s="22">
        <v>20</v>
      </c>
      <c r="F62" s="22" t="s">
        <v>994</v>
      </c>
      <c r="G62" s="22" t="s">
        <v>857</v>
      </c>
      <c r="H62" s="22" t="s">
        <v>995</v>
      </c>
      <c r="I62" s="22" t="s">
        <v>996</v>
      </c>
      <c r="J62" s="22" t="s">
        <v>19</v>
      </c>
      <c r="K62" s="22"/>
      <c r="L62" s="22" t="s">
        <v>12</v>
      </c>
      <c r="M62" s="22" t="s">
        <v>164</v>
      </c>
      <c r="N62" s="22"/>
      <c r="O62" s="22"/>
      <c r="P62" s="22"/>
      <c r="Q62" s="27"/>
      <c r="R62" s="22"/>
      <c r="S62" s="36"/>
      <c r="T62" s="22"/>
    </row>
    <row r="63" spans="1:20" s="17" customFormat="1" ht="101.5" x14ac:dyDescent="0.35">
      <c r="B63" s="112">
        <v>299</v>
      </c>
      <c r="C63" s="22" t="s">
        <v>233</v>
      </c>
      <c r="D63" s="22" t="s">
        <v>671</v>
      </c>
      <c r="E63" s="22">
        <v>20</v>
      </c>
      <c r="F63" s="22" t="s">
        <v>994</v>
      </c>
      <c r="G63" s="22" t="s">
        <v>857</v>
      </c>
      <c r="H63" s="22" t="s">
        <v>995</v>
      </c>
      <c r="I63" s="22" t="s">
        <v>1010</v>
      </c>
      <c r="J63" s="22" t="s">
        <v>17</v>
      </c>
      <c r="K63" s="22" t="s">
        <v>1011</v>
      </c>
      <c r="L63" s="22"/>
      <c r="M63" s="22" t="s">
        <v>164</v>
      </c>
      <c r="N63" s="22" t="s">
        <v>1012</v>
      </c>
      <c r="O63" s="22" t="s">
        <v>9</v>
      </c>
      <c r="P63" s="22" t="s">
        <v>9</v>
      </c>
      <c r="Q63" s="27" t="s">
        <v>192</v>
      </c>
      <c r="R63" s="22" t="s">
        <v>25</v>
      </c>
      <c r="S63" s="36"/>
      <c r="T63" s="22"/>
    </row>
    <row r="64" spans="1:20" s="17" customFormat="1" ht="72.5" x14ac:dyDescent="0.35">
      <c r="B64" s="112">
        <v>300</v>
      </c>
      <c r="C64" s="22" t="s">
        <v>251</v>
      </c>
      <c r="D64" s="22" t="s">
        <v>671</v>
      </c>
      <c r="E64" s="22">
        <v>20</v>
      </c>
      <c r="F64" s="22" t="s">
        <v>994</v>
      </c>
      <c r="G64" s="22" t="s">
        <v>857</v>
      </c>
      <c r="H64" s="22" t="s">
        <v>995</v>
      </c>
      <c r="I64" s="22" t="s">
        <v>997</v>
      </c>
      <c r="J64" s="22" t="s">
        <v>19</v>
      </c>
      <c r="K64" s="22" t="s">
        <v>998</v>
      </c>
      <c r="L64" s="22" t="s">
        <v>30</v>
      </c>
      <c r="M64" s="22" t="s">
        <v>149</v>
      </c>
      <c r="N64" s="22" t="s">
        <v>1696</v>
      </c>
      <c r="O64" s="22"/>
      <c r="P64" s="22"/>
      <c r="Q64" s="27"/>
      <c r="R64" s="22"/>
      <c r="S64" s="36"/>
      <c r="T64" s="22"/>
    </row>
    <row r="65" spans="2:20" s="17" customFormat="1" ht="72.5" x14ac:dyDescent="0.35">
      <c r="B65" s="112">
        <v>309</v>
      </c>
      <c r="C65" s="22" t="s">
        <v>239</v>
      </c>
      <c r="D65" s="22" t="s">
        <v>671</v>
      </c>
      <c r="E65" s="22">
        <v>20</v>
      </c>
      <c r="F65" s="22" t="s">
        <v>856</v>
      </c>
      <c r="G65" s="22" t="s">
        <v>857</v>
      </c>
      <c r="H65" s="22" t="s">
        <v>858</v>
      </c>
      <c r="I65" s="22" t="s">
        <v>859</v>
      </c>
      <c r="J65" s="22" t="s">
        <v>17</v>
      </c>
      <c r="K65" s="22"/>
      <c r="L65" s="22"/>
      <c r="M65" s="22" t="s">
        <v>130</v>
      </c>
      <c r="N65" s="22" t="s">
        <v>860</v>
      </c>
      <c r="O65" s="22" t="s">
        <v>9</v>
      </c>
      <c r="P65" s="22" t="s">
        <v>9</v>
      </c>
      <c r="Q65" s="27" t="s">
        <v>106</v>
      </c>
      <c r="R65" s="22" t="s">
        <v>25</v>
      </c>
      <c r="S65" s="36"/>
      <c r="T65" s="22"/>
    </row>
    <row r="66" spans="2:20" s="17" customFormat="1" ht="87" x14ac:dyDescent="0.35">
      <c r="B66" s="112">
        <v>310</v>
      </c>
      <c r="C66" s="22" t="s">
        <v>225</v>
      </c>
      <c r="D66" s="22" t="s">
        <v>671</v>
      </c>
      <c r="E66" s="22">
        <v>20</v>
      </c>
      <c r="F66" s="22" t="s">
        <v>856</v>
      </c>
      <c r="G66" s="22" t="s">
        <v>857</v>
      </c>
      <c r="H66" s="22" t="s">
        <v>858</v>
      </c>
      <c r="I66" s="22" t="s">
        <v>896</v>
      </c>
      <c r="J66" s="22" t="s">
        <v>17</v>
      </c>
      <c r="K66" s="22" t="s">
        <v>897</v>
      </c>
      <c r="L66" s="22"/>
      <c r="M66" s="22" t="s">
        <v>149</v>
      </c>
      <c r="N66" s="22" t="s">
        <v>898</v>
      </c>
      <c r="O66" s="22" t="s">
        <v>9</v>
      </c>
      <c r="P66" s="22" t="s">
        <v>9</v>
      </c>
      <c r="Q66" s="27" t="s">
        <v>126</v>
      </c>
      <c r="R66" s="22" t="s">
        <v>29</v>
      </c>
      <c r="S66" s="36"/>
      <c r="T66" s="22"/>
    </row>
    <row r="67" spans="2:20" s="17" customFormat="1" ht="72.5" x14ac:dyDescent="0.35">
      <c r="B67" s="112">
        <v>313</v>
      </c>
      <c r="C67" s="22" t="s">
        <v>239</v>
      </c>
      <c r="D67" s="22" t="s">
        <v>671</v>
      </c>
      <c r="E67" s="22">
        <v>21</v>
      </c>
      <c r="F67" s="22" t="s">
        <v>724</v>
      </c>
      <c r="G67" s="22" t="s">
        <v>725</v>
      </c>
      <c r="H67" s="22" t="s">
        <v>726</v>
      </c>
      <c r="I67" s="22" t="s">
        <v>730</v>
      </c>
      <c r="J67" s="22" t="s">
        <v>13</v>
      </c>
      <c r="K67" s="22"/>
      <c r="L67" s="22"/>
      <c r="M67" s="22" t="s">
        <v>130</v>
      </c>
      <c r="N67" s="22"/>
      <c r="O67" s="22"/>
      <c r="P67" s="22"/>
      <c r="Q67" s="27"/>
      <c r="R67" s="22"/>
      <c r="S67" s="46" t="s">
        <v>731</v>
      </c>
      <c r="T67" s="22"/>
    </row>
    <row r="68" spans="2:20" s="17" customFormat="1" ht="72.5" x14ac:dyDescent="0.35">
      <c r="B68" s="112">
        <v>314</v>
      </c>
      <c r="C68" s="22" t="s">
        <v>225</v>
      </c>
      <c r="D68" s="22" t="s">
        <v>671</v>
      </c>
      <c r="E68" s="22">
        <v>21</v>
      </c>
      <c r="F68" s="22" t="s">
        <v>724</v>
      </c>
      <c r="G68" s="22" t="s">
        <v>725</v>
      </c>
      <c r="H68" s="22" t="s">
        <v>726</v>
      </c>
      <c r="I68" s="22" t="s">
        <v>727</v>
      </c>
      <c r="J68" s="22" t="s">
        <v>19</v>
      </c>
      <c r="K68" s="22" t="s">
        <v>249</v>
      </c>
      <c r="L68" s="22" t="s">
        <v>50</v>
      </c>
      <c r="M68" s="22" t="s">
        <v>130</v>
      </c>
      <c r="N68" s="22" t="s">
        <v>728</v>
      </c>
      <c r="O68" s="22" t="s">
        <v>9</v>
      </c>
      <c r="P68" s="22" t="s">
        <v>9</v>
      </c>
      <c r="Q68" s="27" t="s">
        <v>106</v>
      </c>
      <c r="R68" s="22" t="s">
        <v>16</v>
      </c>
      <c r="S68" s="36" t="s">
        <v>729</v>
      </c>
      <c r="T68" s="22" t="s">
        <v>24</v>
      </c>
    </row>
    <row r="69" spans="2:20" s="17" customFormat="1" ht="112.4" customHeight="1" x14ac:dyDescent="0.35">
      <c r="B69" s="112">
        <v>315</v>
      </c>
      <c r="C69" s="22" t="s">
        <v>233</v>
      </c>
      <c r="D69" s="22" t="s">
        <v>671</v>
      </c>
      <c r="E69" s="22">
        <v>21</v>
      </c>
      <c r="F69" s="22" t="s">
        <v>724</v>
      </c>
      <c r="G69" s="22" t="s">
        <v>725</v>
      </c>
      <c r="H69" s="22" t="s">
        <v>726</v>
      </c>
      <c r="I69" s="22" t="s">
        <v>941</v>
      </c>
      <c r="J69" s="22" t="s">
        <v>17</v>
      </c>
      <c r="K69" s="22"/>
      <c r="L69" s="22"/>
      <c r="M69" s="22" t="s">
        <v>149</v>
      </c>
      <c r="N69" s="22" t="s">
        <v>942</v>
      </c>
      <c r="O69" s="22" t="s">
        <v>9</v>
      </c>
      <c r="P69" s="22" t="s">
        <v>9</v>
      </c>
      <c r="Q69" s="27" t="s">
        <v>106</v>
      </c>
      <c r="R69" s="22" t="s">
        <v>25</v>
      </c>
      <c r="S69" s="36"/>
      <c r="T69" s="22"/>
    </row>
    <row r="70" spans="2:20" s="17" customFormat="1" ht="72.5" x14ac:dyDescent="0.35">
      <c r="B70" s="112">
        <v>316</v>
      </c>
      <c r="C70" s="22" t="s">
        <v>251</v>
      </c>
      <c r="D70" s="22" t="s">
        <v>671</v>
      </c>
      <c r="E70" s="22">
        <v>21</v>
      </c>
      <c r="F70" s="22" t="s">
        <v>724</v>
      </c>
      <c r="G70" s="22" t="s">
        <v>725</v>
      </c>
      <c r="H70" s="22" t="s">
        <v>726</v>
      </c>
      <c r="I70" s="22" t="s">
        <v>889</v>
      </c>
      <c r="J70" s="22" t="s">
        <v>19</v>
      </c>
      <c r="K70" s="22"/>
      <c r="L70" s="22" t="s">
        <v>50</v>
      </c>
      <c r="M70" s="22" t="s">
        <v>149</v>
      </c>
      <c r="N70" s="22" t="s">
        <v>890</v>
      </c>
      <c r="O70" s="22" t="s">
        <v>9</v>
      </c>
      <c r="P70" s="22" t="s">
        <v>15</v>
      </c>
      <c r="Q70" s="27" t="s">
        <v>145</v>
      </c>
      <c r="R70" s="22" t="s">
        <v>29</v>
      </c>
      <c r="S70" s="36" t="s">
        <v>891</v>
      </c>
      <c r="T70" s="22"/>
    </row>
    <row r="71" spans="2:20" s="17" customFormat="1" ht="72.5" x14ac:dyDescent="0.35">
      <c r="B71" s="112">
        <v>317</v>
      </c>
      <c r="C71" s="22" t="s">
        <v>236</v>
      </c>
      <c r="D71" s="22" t="s">
        <v>671</v>
      </c>
      <c r="E71" s="22">
        <v>21</v>
      </c>
      <c r="F71" s="22" t="s">
        <v>724</v>
      </c>
      <c r="G71" s="22" t="s">
        <v>725</v>
      </c>
      <c r="H71" s="22" t="s">
        <v>726</v>
      </c>
      <c r="I71" s="22" t="s">
        <v>932</v>
      </c>
      <c r="J71" s="22" t="s">
        <v>19</v>
      </c>
      <c r="K71" s="22"/>
      <c r="L71" s="22" t="s">
        <v>50</v>
      </c>
      <c r="M71" s="22" t="s">
        <v>164</v>
      </c>
      <c r="N71" s="22"/>
      <c r="O71" s="22"/>
      <c r="P71" s="22" t="s">
        <v>15</v>
      </c>
      <c r="Q71" s="27" t="s">
        <v>145</v>
      </c>
      <c r="R71" s="22" t="s">
        <v>16</v>
      </c>
      <c r="S71" s="36" t="s">
        <v>891</v>
      </c>
      <c r="T71" s="22"/>
    </row>
    <row r="72" spans="2:20" s="17" customFormat="1" ht="72.5" x14ac:dyDescent="0.35">
      <c r="B72" s="112">
        <v>318</v>
      </c>
      <c r="C72" s="22" t="s">
        <v>314</v>
      </c>
      <c r="D72" s="22" t="s">
        <v>671</v>
      </c>
      <c r="E72" s="22">
        <v>21</v>
      </c>
      <c r="F72" s="22" t="s">
        <v>724</v>
      </c>
      <c r="G72" s="22" t="s">
        <v>725</v>
      </c>
      <c r="H72" s="22" t="s">
        <v>726</v>
      </c>
      <c r="I72" s="22" t="s">
        <v>949</v>
      </c>
      <c r="J72" s="22" t="s">
        <v>17</v>
      </c>
      <c r="K72" s="22"/>
      <c r="L72" s="22"/>
      <c r="M72" s="22" t="s">
        <v>149</v>
      </c>
      <c r="N72" s="22" t="s">
        <v>950</v>
      </c>
      <c r="O72" s="22" t="s">
        <v>9</v>
      </c>
      <c r="P72" s="22" t="s">
        <v>9</v>
      </c>
      <c r="Q72" s="27" t="s">
        <v>106</v>
      </c>
      <c r="R72" s="22" t="s">
        <v>25</v>
      </c>
      <c r="S72" s="36"/>
      <c r="T72" s="22"/>
    </row>
    <row r="73" spans="2:20" s="17" customFormat="1" ht="72.5" x14ac:dyDescent="0.35">
      <c r="B73" s="112">
        <v>319</v>
      </c>
      <c r="C73" s="22" t="s">
        <v>307</v>
      </c>
      <c r="D73" s="22" t="s">
        <v>671</v>
      </c>
      <c r="E73" s="22">
        <v>21</v>
      </c>
      <c r="F73" s="22" t="s">
        <v>724</v>
      </c>
      <c r="G73" s="22" t="s">
        <v>725</v>
      </c>
      <c r="H73" s="22" t="s">
        <v>726</v>
      </c>
      <c r="I73" s="22" t="s">
        <v>951</v>
      </c>
      <c r="J73" s="22" t="s">
        <v>17</v>
      </c>
      <c r="K73" s="22" t="s">
        <v>952</v>
      </c>
      <c r="L73" s="22"/>
      <c r="M73" s="22" t="s">
        <v>149</v>
      </c>
      <c r="N73" s="22" t="s">
        <v>953</v>
      </c>
      <c r="O73" s="22" t="s">
        <v>9</v>
      </c>
      <c r="P73" s="22" t="s">
        <v>9</v>
      </c>
      <c r="Q73" s="27" t="s">
        <v>126</v>
      </c>
      <c r="R73" s="22" t="s">
        <v>25</v>
      </c>
      <c r="S73" s="36"/>
      <c r="T73" s="22"/>
    </row>
    <row r="74" spans="2:20" s="17" customFormat="1" ht="377" x14ac:dyDescent="0.35">
      <c r="B74" s="112">
        <v>320</v>
      </c>
      <c r="C74" s="22" t="s">
        <v>244</v>
      </c>
      <c r="D74" s="22" t="s">
        <v>671</v>
      </c>
      <c r="E74" s="22">
        <v>21</v>
      </c>
      <c r="F74" s="22" t="s">
        <v>724</v>
      </c>
      <c r="G74" s="22" t="s">
        <v>725</v>
      </c>
      <c r="H74" s="22" t="s">
        <v>726</v>
      </c>
      <c r="I74" s="22" t="s">
        <v>954</v>
      </c>
      <c r="J74" s="22" t="s">
        <v>17</v>
      </c>
      <c r="K74" s="22" t="s">
        <v>388</v>
      </c>
      <c r="L74" s="22"/>
      <c r="M74" s="22" t="s">
        <v>149</v>
      </c>
      <c r="N74" s="22" t="s">
        <v>955</v>
      </c>
      <c r="O74" s="22" t="s">
        <v>9</v>
      </c>
      <c r="P74" s="22" t="s">
        <v>9</v>
      </c>
      <c r="Q74" s="27" t="s">
        <v>106</v>
      </c>
      <c r="R74" s="22" t="s">
        <v>25</v>
      </c>
      <c r="S74" s="36"/>
      <c r="T74" s="22"/>
    </row>
    <row r="75" spans="2:20" s="17" customFormat="1" ht="97.5" customHeight="1" x14ac:dyDescent="0.35">
      <c r="B75" s="112">
        <v>325</v>
      </c>
      <c r="C75" s="22" t="s">
        <v>239</v>
      </c>
      <c r="D75" s="22" t="s">
        <v>671</v>
      </c>
      <c r="E75" s="22">
        <v>21</v>
      </c>
      <c r="F75" s="22" t="s">
        <v>966</v>
      </c>
      <c r="G75" s="22" t="s">
        <v>725</v>
      </c>
      <c r="H75" s="22" t="s">
        <v>967</v>
      </c>
      <c r="I75" s="22" t="s">
        <v>968</v>
      </c>
      <c r="J75" s="22" t="s">
        <v>39</v>
      </c>
      <c r="K75" s="22" t="s">
        <v>388</v>
      </c>
      <c r="L75" s="22"/>
      <c r="M75" s="22" t="s">
        <v>615</v>
      </c>
      <c r="N75" s="22" t="s">
        <v>1733</v>
      </c>
      <c r="O75" s="22"/>
      <c r="P75" s="22"/>
      <c r="Q75" s="27"/>
      <c r="R75" s="22"/>
      <c r="S75" s="36"/>
      <c r="T75" s="22"/>
    </row>
    <row r="76" spans="2:20" s="17" customFormat="1" ht="99.75" customHeight="1" x14ac:dyDescent="0.35">
      <c r="B76" s="112">
        <v>326</v>
      </c>
      <c r="C76" s="22" t="s">
        <v>225</v>
      </c>
      <c r="D76" s="22" t="s">
        <v>671</v>
      </c>
      <c r="E76" s="22">
        <v>27</v>
      </c>
      <c r="F76" s="22" t="s">
        <v>969</v>
      </c>
      <c r="G76" s="22" t="s">
        <v>529</v>
      </c>
      <c r="H76" s="22" t="s">
        <v>970</v>
      </c>
      <c r="I76" s="22" t="s">
        <v>971</v>
      </c>
      <c r="J76" s="22" t="s">
        <v>39</v>
      </c>
      <c r="K76" s="22"/>
      <c r="L76" s="22"/>
      <c r="M76" s="22" t="s">
        <v>615</v>
      </c>
      <c r="N76" s="22" t="s">
        <v>1736</v>
      </c>
      <c r="O76" s="22"/>
      <c r="P76" s="22"/>
      <c r="Q76" s="27"/>
      <c r="R76" s="22"/>
      <c r="S76" s="36"/>
      <c r="T76" s="22"/>
    </row>
    <row r="77" spans="2:20" s="17" customFormat="1" ht="72.5" x14ac:dyDescent="0.35">
      <c r="B77" s="112">
        <v>327</v>
      </c>
      <c r="C77" s="22" t="s">
        <v>239</v>
      </c>
      <c r="D77" s="22" t="s">
        <v>671</v>
      </c>
      <c r="E77" s="22">
        <v>21</v>
      </c>
      <c r="F77" s="22" t="s">
        <v>975</v>
      </c>
      <c r="G77" s="22" t="s">
        <v>725</v>
      </c>
      <c r="H77" s="22" t="s">
        <v>976</v>
      </c>
      <c r="I77" s="22" t="s">
        <v>977</v>
      </c>
      <c r="J77" s="22" t="s">
        <v>17</v>
      </c>
      <c r="K77" s="22" t="s">
        <v>388</v>
      </c>
      <c r="L77" s="22"/>
      <c r="M77" s="22" t="s">
        <v>149</v>
      </c>
      <c r="N77" s="22" t="s">
        <v>978</v>
      </c>
      <c r="O77" s="22" t="s">
        <v>9</v>
      </c>
      <c r="P77" s="22" t="s">
        <v>9</v>
      </c>
      <c r="Q77" s="27" t="s">
        <v>106</v>
      </c>
      <c r="R77" s="22" t="s">
        <v>25</v>
      </c>
      <c r="S77" s="36" t="s">
        <v>979</v>
      </c>
      <c r="T77" s="22"/>
    </row>
    <row r="78" spans="2:20" s="17" customFormat="1" ht="72.5" x14ac:dyDescent="0.35">
      <c r="B78" s="112">
        <v>328</v>
      </c>
      <c r="C78" s="22" t="s">
        <v>225</v>
      </c>
      <c r="D78" s="22" t="s">
        <v>671</v>
      </c>
      <c r="E78" s="22">
        <v>21</v>
      </c>
      <c r="F78" s="22" t="s">
        <v>975</v>
      </c>
      <c r="G78" s="22" t="s">
        <v>725</v>
      </c>
      <c r="H78" s="22" t="s">
        <v>976</v>
      </c>
      <c r="I78" s="22" t="s">
        <v>1008</v>
      </c>
      <c r="J78" s="22" t="s">
        <v>17</v>
      </c>
      <c r="K78" s="22" t="s">
        <v>388</v>
      </c>
      <c r="L78" s="22"/>
      <c r="M78" s="22" t="s">
        <v>149</v>
      </c>
      <c r="N78" s="22" t="s">
        <v>1009</v>
      </c>
      <c r="O78" s="22" t="s">
        <v>9</v>
      </c>
      <c r="P78" s="22" t="s">
        <v>9</v>
      </c>
      <c r="Q78" s="27" t="s">
        <v>126</v>
      </c>
      <c r="R78" s="22" t="s">
        <v>25</v>
      </c>
      <c r="S78" s="36"/>
      <c r="T78" s="22"/>
    </row>
    <row r="79" spans="2:20" s="17" customFormat="1" ht="72.5" x14ac:dyDescent="0.35">
      <c r="B79" s="112">
        <v>329</v>
      </c>
      <c r="C79" s="22" t="s">
        <v>239</v>
      </c>
      <c r="D79" s="22" t="s">
        <v>671</v>
      </c>
      <c r="E79" s="22">
        <v>21</v>
      </c>
      <c r="F79" s="22" t="s">
        <v>960</v>
      </c>
      <c r="G79" s="22" t="s">
        <v>725</v>
      </c>
      <c r="H79" s="22" t="s">
        <v>961</v>
      </c>
      <c r="I79" s="22" t="s">
        <v>965</v>
      </c>
      <c r="J79" s="22" t="s">
        <v>17</v>
      </c>
      <c r="K79" s="22"/>
      <c r="L79" s="22"/>
      <c r="M79" s="22" t="s">
        <v>164</v>
      </c>
      <c r="N79" s="22"/>
      <c r="O79" s="22"/>
      <c r="P79" s="22"/>
      <c r="Q79" s="27"/>
      <c r="R79" s="22" t="s">
        <v>25</v>
      </c>
      <c r="S79" s="36"/>
      <c r="T79" s="22"/>
    </row>
    <row r="80" spans="2:20" s="17" customFormat="1" ht="73.400000000000006" customHeight="1" x14ac:dyDescent="0.35">
      <c r="B80" s="112">
        <v>330</v>
      </c>
      <c r="C80" s="22" t="s">
        <v>225</v>
      </c>
      <c r="D80" s="22" t="s">
        <v>671</v>
      </c>
      <c r="E80" s="22">
        <v>21</v>
      </c>
      <c r="F80" s="22" t="s">
        <v>960</v>
      </c>
      <c r="G80" s="22" t="s">
        <v>725</v>
      </c>
      <c r="H80" s="22" t="s">
        <v>961</v>
      </c>
      <c r="I80" s="22" t="s">
        <v>964</v>
      </c>
      <c r="J80" s="22" t="s">
        <v>19</v>
      </c>
      <c r="K80" s="22"/>
      <c r="L80" s="22" t="s">
        <v>12</v>
      </c>
      <c r="M80" s="22" t="s">
        <v>149</v>
      </c>
      <c r="N80" s="22"/>
      <c r="O80" s="22"/>
      <c r="P80" s="22"/>
      <c r="Q80" s="27"/>
      <c r="R80" s="22"/>
      <c r="S80" s="36"/>
      <c r="T80" s="22"/>
    </row>
    <row r="81" spans="2:20" s="17" customFormat="1" ht="217.5" x14ac:dyDescent="0.35">
      <c r="B81" s="112">
        <v>331</v>
      </c>
      <c r="C81" s="22" t="s">
        <v>233</v>
      </c>
      <c r="D81" s="22" t="s">
        <v>671</v>
      </c>
      <c r="E81" s="22">
        <v>21</v>
      </c>
      <c r="F81" s="22" t="s">
        <v>960</v>
      </c>
      <c r="G81" s="22" t="s">
        <v>725</v>
      </c>
      <c r="H81" s="22" t="s">
        <v>961</v>
      </c>
      <c r="I81" s="22" t="s">
        <v>962</v>
      </c>
      <c r="J81" s="22" t="s">
        <v>54</v>
      </c>
      <c r="K81" s="22"/>
      <c r="L81" s="22" t="s">
        <v>12</v>
      </c>
      <c r="M81" s="22" t="s">
        <v>615</v>
      </c>
      <c r="N81" s="22" t="s">
        <v>1721</v>
      </c>
      <c r="O81" s="22"/>
      <c r="P81" s="22"/>
      <c r="Q81" s="27"/>
      <c r="R81" s="22"/>
      <c r="S81" s="36" t="s">
        <v>963</v>
      </c>
      <c r="T81" s="22"/>
    </row>
    <row r="82" spans="2:20" s="17" customFormat="1" ht="74.5" customHeight="1" x14ac:dyDescent="0.35">
      <c r="B82" s="112">
        <v>332</v>
      </c>
      <c r="C82" s="22" t="s">
        <v>239</v>
      </c>
      <c r="D82" s="22" t="s">
        <v>671</v>
      </c>
      <c r="E82" s="22">
        <v>21</v>
      </c>
      <c r="F82" s="22" t="s">
        <v>732</v>
      </c>
      <c r="G82" s="22" t="s">
        <v>725</v>
      </c>
      <c r="H82" s="22" t="s">
        <v>733</v>
      </c>
      <c r="I82" s="22" t="s">
        <v>734</v>
      </c>
      <c r="J82" s="22" t="s">
        <v>17</v>
      </c>
      <c r="K82" s="22" t="s">
        <v>735</v>
      </c>
      <c r="L82" s="22"/>
      <c r="M82" s="22" t="s">
        <v>149</v>
      </c>
      <c r="N82" s="22" t="s">
        <v>736</v>
      </c>
      <c r="O82" s="22" t="s">
        <v>9</v>
      </c>
      <c r="P82" s="22" t="s">
        <v>9</v>
      </c>
      <c r="Q82" s="27" t="s">
        <v>106</v>
      </c>
      <c r="R82" s="22" t="s">
        <v>25</v>
      </c>
      <c r="S82" s="36"/>
      <c r="T82" s="22"/>
    </row>
    <row r="83" spans="2:20" s="17" customFormat="1" ht="72.5" x14ac:dyDescent="0.35">
      <c r="B83" s="112">
        <v>333</v>
      </c>
      <c r="C83" s="22" t="s">
        <v>225</v>
      </c>
      <c r="D83" s="22" t="s">
        <v>671</v>
      </c>
      <c r="E83" s="22">
        <v>21</v>
      </c>
      <c r="F83" s="22" t="s">
        <v>732</v>
      </c>
      <c r="G83" s="22" t="s">
        <v>725</v>
      </c>
      <c r="H83" s="22" t="s">
        <v>733</v>
      </c>
      <c r="I83" s="22" t="s">
        <v>737</v>
      </c>
      <c r="J83" s="22" t="s">
        <v>17</v>
      </c>
      <c r="K83" s="22"/>
      <c r="L83" s="22"/>
      <c r="M83" s="22" t="s">
        <v>149</v>
      </c>
      <c r="N83" s="22" t="s">
        <v>736</v>
      </c>
      <c r="O83" s="22" t="s">
        <v>9</v>
      </c>
      <c r="P83" s="22" t="s">
        <v>9</v>
      </c>
      <c r="Q83" s="27" t="s">
        <v>106</v>
      </c>
      <c r="R83" s="22" t="s">
        <v>25</v>
      </c>
      <c r="S83" s="36"/>
      <c r="T83" s="22"/>
    </row>
    <row r="84" spans="2:20" s="17" customFormat="1" ht="72.5" x14ac:dyDescent="0.35">
      <c r="B84" s="112">
        <v>335</v>
      </c>
      <c r="C84" s="22" t="s">
        <v>239</v>
      </c>
      <c r="D84" s="22" t="s">
        <v>671</v>
      </c>
      <c r="E84" s="22">
        <v>22</v>
      </c>
      <c r="F84" s="22" t="s">
        <v>982</v>
      </c>
      <c r="G84" s="22" t="s">
        <v>739</v>
      </c>
      <c r="H84" s="22" t="s">
        <v>983</v>
      </c>
      <c r="I84" s="22" t="s">
        <v>984</v>
      </c>
      <c r="J84" s="22" t="s">
        <v>19</v>
      </c>
      <c r="K84" s="22"/>
      <c r="L84" s="22" t="s">
        <v>38</v>
      </c>
      <c r="M84" s="22" t="s">
        <v>130</v>
      </c>
      <c r="N84" s="22" t="s">
        <v>1708</v>
      </c>
      <c r="O84" s="22"/>
      <c r="P84" s="22"/>
      <c r="Q84" s="27"/>
      <c r="R84" s="22"/>
      <c r="S84" s="36" t="s">
        <v>985</v>
      </c>
      <c r="T84" s="22"/>
    </row>
    <row r="85" spans="2:20" s="17" customFormat="1" ht="72.5" x14ac:dyDescent="0.35">
      <c r="B85" s="112">
        <v>336</v>
      </c>
      <c r="C85" s="22"/>
      <c r="D85" s="22" t="s">
        <v>671</v>
      </c>
      <c r="E85" s="22">
        <v>22</v>
      </c>
      <c r="F85" s="22" t="s">
        <v>982</v>
      </c>
      <c r="G85" s="22" t="s">
        <v>739</v>
      </c>
      <c r="H85" s="22" t="s">
        <v>983</v>
      </c>
      <c r="I85" s="22" t="s">
        <v>986</v>
      </c>
      <c r="J85" s="22" t="s">
        <v>19</v>
      </c>
      <c r="K85" s="22"/>
      <c r="L85" s="22" t="s">
        <v>12</v>
      </c>
      <c r="M85" s="22" t="s">
        <v>149</v>
      </c>
      <c r="N85" s="22"/>
      <c r="O85" s="22"/>
      <c r="P85" s="22"/>
      <c r="Q85" s="27"/>
      <c r="R85" s="22"/>
      <c r="S85" s="36"/>
      <c r="T85" s="22"/>
    </row>
    <row r="86" spans="2:20" s="17" customFormat="1" ht="72.5" x14ac:dyDescent="0.35">
      <c r="B86" s="112">
        <v>343</v>
      </c>
      <c r="C86" s="22" t="s">
        <v>239</v>
      </c>
      <c r="D86" s="22" t="s">
        <v>671</v>
      </c>
      <c r="E86" s="22">
        <v>22</v>
      </c>
      <c r="F86" s="22" t="s">
        <v>738</v>
      </c>
      <c r="G86" s="22" t="s">
        <v>739</v>
      </c>
      <c r="H86" s="22" t="s">
        <v>740</v>
      </c>
      <c r="I86" s="22" t="s">
        <v>741</v>
      </c>
      <c r="J86" s="22" t="s">
        <v>19</v>
      </c>
      <c r="K86" s="22" t="s">
        <v>742</v>
      </c>
      <c r="L86" s="22" t="s">
        <v>48</v>
      </c>
      <c r="M86" s="22" t="s">
        <v>130</v>
      </c>
      <c r="N86" s="22" t="s">
        <v>743</v>
      </c>
      <c r="O86" s="22" t="s">
        <v>9</v>
      </c>
      <c r="P86" s="22" t="s">
        <v>9</v>
      </c>
      <c r="Q86" s="27" t="s">
        <v>106</v>
      </c>
      <c r="R86" s="22" t="s">
        <v>16</v>
      </c>
      <c r="S86" s="36" t="s">
        <v>744</v>
      </c>
      <c r="T86" s="22" t="s">
        <v>24</v>
      </c>
    </row>
    <row r="87" spans="2:20" s="17" customFormat="1" ht="72.5" x14ac:dyDescent="0.35">
      <c r="B87" s="112">
        <v>344</v>
      </c>
      <c r="C87" s="22" t="s">
        <v>225</v>
      </c>
      <c r="D87" s="22" t="s">
        <v>671</v>
      </c>
      <c r="E87" s="22">
        <v>22</v>
      </c>
      <c r="F87" s="22" t="s">
        <v>738</v>
      </c>
      <c r="G87" s="22" t="s">
        <v>739</v>
      </c>
      <c r="H87" s="22" t="s">
        <v>740</v>
      </c>
      <c r="I87" s="22" t="s">
        <v>749</v>
      </c>
      <c r="J87" s="22" t="s">
        <v>19</v>
      </c>
      <c r="K87" s="22"/>
      <c r="L87" s="22" t="s">
        <v>35</v>
      </c>
      <c r="M87" s="22" t="s">
        <v>149</v>
      </c>
      <c r="N87" s="22" t="s">
        <v>750</v>
      </c>
      <c r="O87" s="22" t="s">
        <v>9</v>
      </c>
      <c r="P87" s="22" t="s">
        <v>9</v>
      </c>
      <c r="Q87" s="27" t="s">
        <v>126</v>
      </c>
      <c r="R87" s="22" t="s">
        <v>29</v>
      </c>
      <c r="S87" s="36" t="s">
        <v>751</v>
      </c>
      <c r="T87" s="22"/>
    </row>
    <row r="88" spans="2:20" s="17" customFormat="1" ht="174" x14ac:dyDescent="0.35">
      <c r="B88" s="112">
        <v>345</v>
      </c>
      <c r="C88" s="22" t="s">
        <v>233</v>
      </c>
      <c r="D88" s="22" t="s">
        <v>671</v>
      </c>
      <c r="E88" s="22">
        <v>22</v>
      </c>
      <c r="F88" s="22" t="s">
        <v>738</v>
      </c>
      <c r="G88" s="22" t="s">
        <v>739</v>
      </c>
      <c r="H88" s="22" t="s">
        <v>740</v>
      </c>
      <c r="I88" s="22" t="s">
        <v>752</v>
      </c>
      <c r="J88" s="22" t="s">
        <v>19</v>
      </c>
      <c r="K88" s="22" t="s">
        <v>400</v>
      </c>
      <c r="L88" s="22" t="s">
        <v>35</v>
      </c>
      <c r="M88" s="22" t="s">
        <v>130</v>
      </c>
      <c r="N88" s="22" t="s">
        <v>753</v>
      </c>
      <c r="O88" s="22" t="s">
        <v>9</v>
      </c>
      <c r="P88" s="22" t="s">
        <v>9</v>
      </c>
      <c r="Q88" s="27" t="s">
        <v>106</v>
      </c>
      <c r="R88" s="22" t="s">
        <v>29</v>
      </c>
      <c r="S88" s="36" t="s">
        <v>754</v>
      </c>
      <c r="T88" s="22"/>
    </row>
    <row r="89" spans="2:20" s="17" customFormat="1" ht="203" x14ac:dyDescent="0.35">
      <c r="B89" s="112">
        <v>346</v>
      </c>
      <c r="C89" s="22" t="s">
        <v>251</v>
      </c>
      <c r="D89" s="22" t="s">
        <v>671</v>
      </c>
      <c r="E89" s="22">
        <v>22</v>
      </c>
      <c r="F89" s="22" t="s">
        <v>738</v>
      </c>
      <c r="G89" s="22" t="s">
        <v>739</v>
      </c>
      <c r="H89" s="22" t="s">
        <v>740</v>
      </c>
      <c r="I89" s="22" t="s">
        <v>745</v>
      </c>
      <c r="J89" s="22" t="s">
        <v>19</v>
      </c>
      <c r="K89" s="22"/>
      <c r="L89" s="22" t="s">
        <v>44</v>
      </c>
      <c r="M89" s="22" t="s">
        <v>224</v>
      </c>
      <c r="N89" s="29" t="s">
        <v>746</v>
      </c>
      <c r="O89" s="22" t="s">
        <v>15</v>
      </c>
      <c r="P89" s="22" t="s">
        <v>9</v>
      </c>
      <c r="Q89" s="27" t="s">
        <v>106</v>
      </c>
      <c r="R89" s="22" t="s">
        <v>21</v>
      </c>
      <c r="S89" s="36" t="s">
        <v>747</v>
      </c>
      <c r="T89" s="22"/>
    </row>
    <row r="90" spans="2:20" s="17" customFormat="1" ht="87" x14ac:dyDescent="0.35">
      <c r="B90" s="112">
        <v>347</v>
      </c>
      <c r="C90" s="22" t="s">
        <v>236</v>
      </c>
      <c r="D90" s="22" t="s">
        <v>671</v>
      </c>
      <c r="E90" s="22">
        <v>22</v>
      </c>
      <c r="F90" s="22" t="s">
        <v>738</v>
      </c>
      <c r="G90" s="22" t="s">
        <v>739</v>
      </c>
      <c r="H90" s="22" t="s">
        <v>740</v>
      </c>
      <c r="I90" s="22" t="s">
        <v>842</v>
      </c>
      <c r="J90" s="22" t="s">
        <v>13</v>
      </c>
      <c r="K90" s="22" t="s">
        <v>249</v>
      </c>
      <c r="L90" s="22"/>
      <c r="M90" s="22" t="s">
        <v>149</v>
      </c>
      <c r="N90" s="100" t="s">
        <v>843</v>
      </c>
      <c r="O90" s="22"/>
      <c r="P90" s="22" t="s">
        <v>9</v>
      </c>
      <c r="Q90" s="27" t="s">
        <v>106</v>
      </c>
      <c r="R90" s="22" t="s">
        <v>25</v>
      </c>
      <c r="S90" s="36"/>
      <c r="T90" s="22"/>
    </row>
    <row r="91" spans="2:20" s="17" customFormat="1" ht="72.5" x14ac:dyDescent="0.35">
      <c r="B91" s="112">
        <v>348</v>
      </c>
      <c r="C91" s="22" t="s">
        <v>314</v>
      </c>
      <c r="D91" s="22" t="s">
        <v>671</v>
      </c>
      <c r="E91" s="22">
        <v>22</v>
      </c>
      <c r="F91" s="22" t="s">
        <v>738</v>
      </c>
      <c r="G91" s="22" t="s">
        <v>739</v>
      </c>
      <c r="H91" s="22" t="s">
        <v>740</v>
      </c>
      <c r="I91" s="22" t="s">
        <v>748</v>
      </c>
      <c r="J91" s="22" t="s">
        <v>19</v>
      </c>
      <c r="K91" s="22" t="s">
        <v>249</v>
      </c>
      <c r="L91" s="22" t="s">
        <v>27</v>
      </c>
      <c r="M91" s="22" t="s">
        <v>149</v>
      </c>
      <c r="N91" s="22" t="s">
        <v>1719</v>
      </c>
      <c r="O91" s="22"/>
      <c r="P91" s="22"/>
      <c r="Q91" s="27"/>
      <c r="R91" s="22"/>
      <c r="S91" s="36"/>
      <c r="T91" s="22"/>
    </row>
    <row r="92" spans="2:20" s="17" customFormat="1" ht="72.5" x14ac:dyDescent="0.35">
      <c r="B92" s="112">
        <v>351</v>
      </c>
      <c r="C92" s="22" t="s">
        <v>239</v>
      </c>
      <c r="D92" s="22" t="s">
        <v>671</v>
      </c>
      <c r="E92" s="22">
        <v>22</v>
      </c>
      <c r="F92" s="22" t="s">
        <v>874</v>
      </c>
      <c r="G92" s="22" t="s">
        <v>739</v>
      </c>
      <c r="H92" s="22" t="s">
        <v>875</v>
      </c>
      <c r="I92" s="22" t="s">
        <v>920</v>
      </c>
      <c r="J92" s="22" t="s">
        <v>19</v>
      </c>
      <c r="K92" s="22" t="s">
        <v>400</v>
      </c>
      <c r="L92" s="22" t="s">
        <v>30</v>
      </c>
      <c r="M92" s="22" t="s">
        <v>149</v>
      </c>
      <c r="N92" s="22"/>
      <c r="O92" s="22"/>
      <c r="P92" s="22"/>
      <c r="Q92" s="27"/>
      <c r="R92" s="22"/>
      <c r="S92" s="36"/>
      <c r="T92" s="22"/>
    </row>
    <row r="93" spans="2:20" s="17" customFormat="1" ht="78" customHeight="1" x14ac:dyDescent="0.35">
      <c r="B93" s="112">
        <v>352</v>
      </c>
      <c r="C93" s="22" t="s">
        <v>225</v>
      </c>
      <c r="D93" s="22" t="s">
        <v>671</v>
      </c>
      <c r="E93" s="22">
        <v>22</v>
      </c>
      <c r="F93" s="22" t="s">
        <v>874</v>
      </c>
      <c r="G93" s="22" t="s">
        <v>739</v>
      </c>
      <c r="H93" s="22" t="s">
        <v>875</v>
      </c>
      <c r="I93" s="22" t="s">
        <v>876</v>
      </c>
      <c r="J93" s="22" t="s">
        <v>19</v>
      </c>
      <c r="K93" s="22"/>
      <c r="L93" s="22" t="s">
        <v>38</v>
      </c>
      <c r="M93" s="22" t="s">
        <v>130</v>
      </c>
      <c r="N93" s="22" t="s">
        <v>1707</v>
      </c>
      <c r="O93" s="22"/>
      <c r="P93" s="22"/>
      <c r="Q93" s="27"/>
      <c r="R93" s="22"/>
      <c r="S93" s="36"/>
      <c r="T93" s="22"/>
    </row>
    <row r="94" spans="2:20" s="17" customFormat="1" ht="137.5" customHeight="1" x14ac:dyDescent="0.35">
      <c r="B94" s="112">
        <v>353</v>
      </c>
      <c r="C94" s="22" t="s">
        <v>233</v>
      </c>
      <c r="D94" s="22" t="s">
        <v>671</v>
      </c>
      <c r="E94" s="22">
        <v>22</v>
      </c>
      <c r="F94" s="22" t="s">
        <v>874</v>
      </c>
      <c r="G94" s="22" t="s">
        <v>739</v>
      </c>
      <c r="H94" s="22" t="s">
        <v>875</v>
      </c>
      <c r="I94" s="22" t="s">
        <v>880</v>
      </c>
      <c r="J94" s="22" t="s">
        <v>19</v>
      </c>
      <c r="K94" s="22"/>
      <c r="L94" s="22" t="s">
        <v>38</v>
      </c>
      <c r="M94" s="22" t="s">
        <v>149</v>
      </c>
      <c r="N94" s="22" t="s">
        <v>1706</v>
      </c>
      <c r="O94" s="22"/>
      <c r="P94" s="22"/>
      <c r="Q94" s="27"/>
      <c r="R94" s="22"/>
      <c r="S94" s="36"/>
      <c r="T94" s="22"/>
    </row>
    <row r="95" spans="2:20" s="17" customFormat="1" ht="72.5" x14ac:dyDescent="0.35">
      <c r="B95" s="112">
        <v>354</v>
      </c>
      <c r="C95" s="22" t="s">
        <v>251</v>
      </c>
      <c r="D95" s="22" t="s">
        <v>671</v>
      </c>
      <c r="E95" s="22">
        <v>22</v>
      </c>
      <c r="F95" s="22" t="s">
        <v>1015</v>
      </c>
      <c r="G95" s="22" t="s">
        <v>739</v>
      </c>
      <c r="H95" s="22" t="s">
        <v>1016</v>
      </c>
      <c r="I95" s="22" t="s">
        <v>1017</v>
      </c>
      <c r="J95" s="22" t="s">
        <v>19</v>
      </c>
      <c r="K95" s="22" t="s">
        <v>456</v>
      </c>
      <c r="L95" s="22" t="s">
        <v>12</v>
      </c>
      <c r="M95" s="22" t="s">
        <v>224</v>
      </c>
      <c r="N95" s="22"/>
      <c r="O95" s="22"/>
      <c r="P95" s="22"/>
      <c r="Q95" s="27"/>
      <c r="R95" s="22"/>
      <c r="S95" s="36"/>
      <c r="T95" s="22"/>
    </row>
    <row r="96" spans="2:20" s="17" customFormat="1" ht="72.5" x14ac:dyDescent="0.35">
      <c r="B96" s="112">
        <v>355</v>
      </c>
      <c r="C96" s="22" t="s">
        <v>236</v>
      </c>
      <c r="D96" s="22" t="s">
        <v>671</v>
      </c>
      <c r="E96" s="22">
        <v>22</v>
      </c>
      <c r="F96" s="22" t="s">
        <v>874</v>
      </c>
      <c r="G96" s="22" t="s">
        <v>739</v>
      </c>
      <c r="H96" s="22" t="s">
        <v>875</v>
      </c>
      <c r="I96" s="22" t="s">
        <v>911</v>
      </c>
      <c r="J96" s="22" t="s">
        <v>19</v>
      </c>
      <c r="K96" s="22" t="s">
        <v>912</v>
      </c>
      <c r="L96" s="22" t="s">
        <v>35</v>
      </c>
      <c r="M96" s="22" t="s">
        <v>164</v>
      </c>
      <c r="N96" s="22"/>
      <c r="O96" s="22"/>
      <c r="P96" s="22" t="s">
        <v>15</v>
      </c>
      <c r="Q96" s="27" t="s">
        <v>145</v>
      </c>
      <c r="R96" s="22" t="s">
        <v>29</v>
      </c>
      <c r="S96" s="36" t="s">
        <v>913</v>
      </c>
      <c r="T96" s="22"/>
    </row>
    <row r="97" spans="1:20" s="17" customFormat="1" ht="72.5" x14ac:dyDescent="0.35">
      <c r="B97" s="112">
        <v>356</v>
      </c>
      <c r="C97" s="22" t="s">
        <v>314</v>
      </c>
      <c r="D97" s="22" t="s">
        <v>671</v>
      </c>
      <c r="E97" s="22">
        <v>22</v>
      </c>
      <c r="F97" s="22" t="s">
        <v>874</v>
      </c>
      <c r="G97" s="22" t="s">
        <v>739</v>
      </c>
      <c r="H97" s="22" t="s">
        <v>875</v>
      </c>
      <c r="I97" s="22" t="s">
        <v>895</v>
      </c>
      <c r="J97" s="22" t="s">
        <v>19</v>
      </c>
      <c r="K97" s="22"/>
      <c r="L97" s="22" t="s">
        <v>38</v>
      </c>
      <c r="M97" s="22" t="s">
        <v>615</v>
      </c>
      <c r="N97" s="22" t="s">
        <v>1705</v>
      </c>
      <c r="O97" s="22"/>
      <c r="P97" s="22"/>
      <c r="Q97" s="27"/>
      <c r="R97" s="22"/>
      <c r="S97" s="36"/>
      <c r="T97" s="22"/>
    </row>
    <row r="98" spans="1:20" s="17" customFormat="1" ht="76.400000000000006" customHeight="1" x14ac:dyDescent="0.35">
      <c r="B98" s="112">
        <v>357</v>
      </c>
      <c r="C98" s="22" t="s">
        <v>307</v>
      </c>
      <c r="D98" s="22" t="s">
        <v>671</v>
      </c>
      <c r="E98" s="22">
        <v>22</v>
      </c>
      <c r="F98" s="22" t="s">
        <v>874</v>
      </c>
      <c r="G98" s="22" t="s">
        <v>739</v>
      </c>
      <c r="H98" s="22" t="s">
        <v>875</v>
      </c>
      <c r="I98" s="22" t="s">
        <v>921</v>
      </c>
      <c r="J98" s="22" t="s">
        <v>17</v>
      </c>
      <c r="K98" s="22" t="s">
        <v>802</v>
      </c>
      <c r="L98" s="22"/>
      <c r="M98" s="22" t="s">
        <v>149</v>
      </c>
      <c r="N98" s="22" t="s">
        <v>922</v>
      </c>
      <c r="O98" s="22" t="s">
        <v>9</v>
      </c>
      <c r="P98" s="22" t="s">
        <v>9</v>
      </c>
      <c r="Q98" s="27" t="s">
        <v>106</v>
      </c>
      <c r="R98" s="22" t="s">
        <v>25</v>
      </c>
      <c r="S98" s="36" t="s">
        <v>923</v>
      </c>
      <c r="T98" s="22"/>
    </row>
    <row r="99" spans="1:20" s="17" customFormat="1" ht="203" x14ac:dyDescent="0.35">
      <c r="B99" s="112">
        <v>358</v>
      </c>
      <c r="C99" s="22" t="s">
        <v>244</v>
      </c>
      <c r="D99" s="22" t="s">
        <v>671</v>
      </c>
      <c r="E99" s="22">
        <v>22</v>
      </c>
      <c r="F99" s="22" t="s">
        <v>874</v>
      </c>
      <c r="G99" s="22" t="s">
        <v>739</v>
      </c>
      <c r="H99" s="22" t="s">
        <v>875</v>
      </c>
      <c r="I99" s="22" t="s">
        <v>928</v>
      </c>
      <c r="J99" s="22" t="s">
        <v>17</v>
      </c>
      <c r="K99" s="22" t="s">
        <v>249</v>
      </c>
      <c r="L99" s="22"/>
      <c r="M99" s="22" t="s">
        <v>149</v>
      </c>
      <c r="N99" s="22" t="s">
        <v>922</v>
      </c>
      <c r="O99" s="22" t="s">
        <v>9</v>
      </c>
      <c r="P99" s="22" t="s">
        <v>9</v>
      </c>
      <c r="Q99" s="27" t="s">
        <v>106</v>
      </c>
      <c r="R99" s="22" t="s">
        <v>25</v>
      </c>
      <c r="S99" s="36" t="s">
        <v>923</v>
      </c>
      <c r="T99" s="22"/>
    </row>
    <row r="100" spans="1:20" s="17" customFormat="1" ht="72.5" x14ac:dyDescent="0.35">
      <c r="B100" s="112">
        <v>361</v>
      </c>
      <c r="C100" s="22" t="s">
        <v>239</v>
      </c>
      <c r="D100" s="22" t="s">
        <v>671</v>
      </c>
      <c r="E100" s="22">
        <v>22</v>
      </c>
      <c r="F100" s="22" t="s">
        <v>868</v>
      </c>
      <c r="G100" s="22" t="s">
        <v>739</v>
      </c>
      <c r="H100" s="22" t="s">
        <v>869</v>
      </c>
      <c r="I100" s="22" t="s">
        <v>870</v>
      </c>
      <c r="J100" s="22" t="s">
        <v>19</v>
      </c>
      <c r="K100" s="22" t="s">
        <v>561</v>
      </c>
      <c r="L100" s="22" t="s">
        <v>44</v>
      </c>
      <c r="M100" s="22" t="s">
        <v>130</v>
      </c>
      <c r="N100" s="22" t="s">
        <v>871</v>
      </c>
      <c r="O100" s="22" t="s">
        <v>9</v>
      </c>
      <c r="P100" s="22" t="s">
        <v>9</v>
      </c>
      <c r="Q100" s="27" t="s">
        <v>106</v>
      </c>
      <c r="R100" s="22" t="s">
        <v>16</v>
      </c>
      <c r="S100" s="36" t="s">
        <v>872</v>
      </c>
      <c r="T100" s="22" t="s">
        <v>24</v>
      </c>
    </row>
    <row r="101" spans="1:20" s="17" customFormat="1" ht="72.5" x14ac:dyDescent="0.35">
      <c r="B101" s="112">
        <v>362</v>
      </c>
      <c r="C101" s="22" t="s">
        <v>225</v>
      </c>
      <c r="D101" s="22" t="s">
        <v>671</v>
      </c>
      <c r="E101" s="22">
        <v>22</v>
      </c>
      <c r="F101" s="22" t="s">
        <v>868</v>
      </c>
      <c r="G101" s="22" t="s">
        <v>739</v>
      </c>
      <c r="H101" s="22" t="s">
        <v>869</v>
      </c>
      <c r="I101" s="22" t="s">
        <v>873</v>
      </c>
      <c r="J101" s="22" t="s">
        <v>59</v>
      </c>
      <c r="K101" s="22"/>
      <c r="L101" s="22"/>
      <c r="M101" s="22" t="s">
        <v>130</v>
      </c>
      <c r="N101" s="22" t="s">
        <v>1725</v>
      </c>
      <c r="O101" s="22"/>
      <c r="P101" s="22"/>
      <c r="Q101" s="27"/>
      <c r="R101" s="22"/>
      <c r="S101" s="36"/>
      <c r="T101" s="22"/>
    </row>
    <row r="102" spans="1:20" s="17" customFormat="1" ht="130.5" x14ac:dyDescent="0.35">
      <c r="B102" s="112">
        <v>364</v>
      </c>
      <c r="C102" s="22" t="s">
        <v>239</v>
      </c>
      <c r="D102" s="22" t="s">
        <v>671</v>
      </c>
      <c r="E102" s="22">
        <v>22</v>
      </c>
      <c r="F102" s="22" t="s">
        <v>755</v>
      </c>
      <c r="G102" s="22" t="s">
        <v>739</v>
      </c>
      <c r="H102" s="22" t="s">
        <v>756</v>
      </c>
      <c r="I102" s="22" t="s">
        <v>760</v>
      </c>
      <c r="J102" s="22" t="s">
        <v>41</v>
      </c>
      <c r="K102" s="22" t="s">
        <v>249</v>
      </c>
      <c r="L102" s="22"/>
      <c r="M102" s="22" t="s">
        <v>164</v>
      </c>
      <c r="N102" s="22" t="s">
        <v>761</v>
      </c>
      <c r="O102" s="22" t="s">
        <v>9</v>
      </c>
      <c r="P102" s="22" t="s">
        <v>9</v>
      </c>
      <c r="Q102" s="27" t="s">
        <v>145</v>
      </c>
      <c r="R102" s="22" t="s">
        <v>29</v>
      </c>
      <c r="S102" s="36"/>
      <c r="T102" s="22"/>
    </row>
    <row r="103" spans="1:20" s="17" customFormat="1" ht="75.650000000000006" customHeight="1" x14ac:dyDescent="0.35">
      <c r="B103" s="112">
        <v>365</v>
      </c>
      <c r="C103" s="22" t="s">
        <v>225</v>
      </c>
      <c r="D103" s="22" t="s">
        <v>671</v>
      </c>
      <c r="E103" s="22">
        <v>22</v>
      </c>
      <c r="F103" s="22" t="s">
        <v>755</v>
      </c>
      <c r="G103" s="22" t="s">
        <v>739</v>
      </c>
      <c r="H103" s="22" t="s">
        <v>756</v>
      </c>
      <c r="I103" s="22" t="s">
        <v>757</v>
      </c>
      <c r="J103" s="22" t="s">
        <v>41</v>
      </c>
      <c r="K103" s="22" t="s">
        <v>249</v>
      </c>
      <c r="L103" s="22"/>
      <c r="M103" s="22" t="s">
        <v>137</v>
      </c>
      <c r="N103" s="22" t="s">
        <v>758</v>
      </c>
      <c r="O103" s="22" t="s">
        <v>15</v>
      </c>
      <c r="P103" s="22" t="s">
        <v>15</v>
      </c>
      <c r="Q103" s="27" t="s">
        <v>126</v>
      </c>
      <c r="R103" s="22" t="s">
        <v>10</v>
      </c>
      <c r="S103" s="36"/>
      <c r="T103" s="22"/>
    </row>
    <row r="104" spans="1:20" s="17" customFormat="1" ht="72.5" x14ac:dyDescent="0.35">
      <c r="B104" s="112">
        <v>366</v>
      </c>
      <c r="C104" s="22" t="s">
        <v>233</v>
      </c>
      <c r="D104" s="22" t="s">
        <v>671</v>
      </c>
      <c r="E104" s="22">
        <v>22</v>
      </c>
      <c r="F104" s="22" t="s">
        <v>755</v>
      </c>
      <c r="G104" s="22" t="s">
        <v>739</v>
      </c>
      <c r="H104" s="22" t="s">
        <v>756</v>
      </c>
      <c r="I104" s="22" t="s">
        <v>759</v>
      </c>
      <c r="J104" s="22" t="s">
        <v>41</v>
      </c>
      <c r="K104" s="22" t="s">
        <v>249</v>
      </c>
      <c r="L104" s="22"/>
      <c r="M104" s="22" t="s">
        <v>137</v>
      </c>
      <c r="N104" s="22" t="s">
        <v>758</v>
      </c>
      <c r="O104" s="22" t="s">
        <v>15</v>
      </c>
      <c r="P104" s="22" t="s">
        <v>15</v>
      </c>
      <c r="Q104" s="27" t="s">
        <v>126</v>
      </c>
      <c r="R104" s="22" t="s">
        <v>10</v>
      </c>
      <c r="S104" s="36"/>
      <c r="T104" s="22"/>
    </row>
    <row r="105" spans="1:20" s="17" customFormat="1" ht="203" x14ac:dyDescent="0.35">
      <c r="B105" s="112">
        <v>370</v>
      </c>
      <c r="C105" s="22" t="s">
        <v>239</v>
      </c>
      <c r="D105" s="22" t="s">
        <v>671</v>
      </c>
      <c r="E105" s="22">
        <v>10</v>
      </c>
      <c r="F105" s="22" t="s">
        <v>672</v>
      </c>
      <c r="G105" s="22" t="s">
        <v>673</v>
      </c>
      <c r="H105" s="28" t="s">
        <v>674</v>
      </c>
      <c r="I105" s="22" t="s">
        <v>681</v>
      </c>
      <c r="J105" s="22" t="s">
        <v>17</v>
      </c>
      <c r="K105" s="22" t="s">
        <v>249</v>
      </c>
      <c r="L105" s="22"/>
      <c r="M105" s="22" t="s">
        <v>149</v>
      </c>
      <c r="N105" s="22" t="s">
        <v>682</v>
      </c>
      <c r="O105" s="22" t="s">
        <v>9</v>
      </c>
      <c r="P105" s="22" t="s">
        <v>9</v>
      </c>
      <c r="Q105" s="27" t="s">
        <v>106</v>
      </c>
      <c r="R105" s="22" t="s">
        <v>10</v>
      </c>
      <c r="S105" s="36"/>
      <c r="T105" s="22" t="s">
        <v>24</v>
      </c>
    </row>
    <row r="106" spans="1:20" s="17" customFormat="1" ht="174" x14ac:dyDescent="0.35">
      <c r="B106" s="112">
        <v>371</v>
      </c>
      <c r="C106" s="22" t="s">
        <v>225</v>
      </c>
      <c r="D106" s="22" t="s">
        <v>671</v>
      </c>
      <c r="E106" s="22">
        <v>10</v>
      </c>
      <c r="F106" s="22" t="s">
        <v>672</v>
      </c>
      <c r="G106" s="22" t="s">
        <v>673</v>
      </c>
      <c r="H106" s="28" t="s">
        <v>674</v>
      </c>
      <c r="I106" s="59" t="s">
        <v>675</v>
      </c>
      <c r="J106" s="22" t="s">
        <v>17</v>
      </c>
      <c r="K106" s="22" t="s">
        <v>676</v>
      </c>
      <c r="L106" s="22"/>
      <c r="M106" s="22" t="s">
        <v>149</v>
      </c>
      <c r="N106" s="22" t="s">
        <v>677</v>
      </c>
      <c r="O106" s="22" t="s">
        <v>9</v>
      </c>
      <c r="P106" s="22" t="s">
        <v>9</v>
      </c>
      <c r="Q106" s="27" t="s">
        <v>106</v>
      </c>
      <c r="R106" s="22" t="s">
        <v>10</v>
      </c>
      <c r="S106" s="36"/>
      <c r="T106" s="22" t="s">
        <v>24</v>
      </c>
    </row>
    <row r="107" spans="1:20" s="17" customFormat="1" ht="144" x14ac:dyDescent="0.35">
      <c r="B107" s="112">
        <v>372</v>
      </c>
      <c r="C107" s="22" t="s">
        <v>233</v>
      </c>
      <c r="D107" s="22" t="s">
        <v>671</v>
      </c>
      <c r="E107" s="22">
        <v>10</v>
      </c>
      <c r="F107" s="22" t="s">
        <v>672</v>
      </c>
      <c r="G107" s="22" t="s">
        <v>673</v>
      </c>
      <c r="H107" s="28" t="s">
        <v>674</v>
      </c>
      <c r="I107" s="22" t="s">
        <v>686</v>
      </c>
      <c r="J107" s="22" t="s">
        <v>17</v>
      </c>
      <c r="K107" s="22"/>
      <c r="L107" s="22"/>
      <c r="M107" s="22" t="s">
        <v>149</v>
      </c>
      <c r="N107" s="22" t="s">
        <v>687</v>
      </c>
      <c r="O107" s="22" t="s">
        <v>9</v>
      </c>
      <c r="P107" s="22" t="s">
        <v>9</v>
      </c>
      <c r="Q107" s="27" t="s">
        <v>106</v>
      </c>
      <c r="R107" s="22" t="s">
        <v>16</v>
      </c>
      <c r="S107" s="36"/>
      <c r="T107" s="22" t="s">
        <v>24</v>
      </c>
    </row>
    <row r="108" spans="1:20" s="17" customFormat="1" ht="144" x14ac:dyDescent="0.35">
      <c r="B108" s="112">
        <v>373</v>
      </c>
      <c r="C108" s="22" t="s">
        <v>251</v>
      </c>
      <c r="D108" s="22" t="s">
        <v>671</v>
      </c>
      <c r="E108" s="22">
        <v>10</v>
      </c>
      <c r="F108" s="22" t="s">
        <v>672</v>
      </c>
      <c r="G108" s="22" t="s">
        <v>673</v>
      </c>
      <c r="H108" s="28" t="s">
        <v>674</v>
      </c>
      <c r="I108" s="22" t="s">
        <v>678</v>
      </c>
      <c r="J108" s="22" t="s">
        <v>17</v>
      </c>
      <c r="K108" s="22"/>
      <c r="L108" s="22"/>
      <c r="M108" s="22" t="s">
        <v>149</v>
      </c>
      <c r="N108" s="22" t="s">
        <v>679</v>
      </c>
      <c r="O108" s="22" t="s">
        <v>9</v>
      </c>
      <c r="P108" s="22" t="s">
        <v>9</v>
      </c>
      <c r="Q108" s="27" t="s">
        <v>126</v>
      </c>
      <c r="R108" s="22" t="s">
        <v>16</v>
      </c>
      <c r="S108" s="36" t="s">
        <v>680</v>
      </c>
      <c r="T108" s="22" t="s">
        <v>24</v>
      </c>
    </row>
    <row r="109" spans="1:20" s="17" customFormat="1" ht="144" x14ac:dyDescent="0.35">
      <c r="B109" s="112">
        <v>374</v>
      </c>
      <c r="C109" s="22" t="s">
        <v>236</v>
      </c>
      <c r="D109" s="22" t="s">
        <v>671</v>
      </c>
      <c r="E109" s="22">
        <v>10</v>
      </c>
      <c r="F109" s="22" t="s">
        <v>672</v>
      </c>
      <c r="G109" s="22" t="s">
        <v>673</v>
      </c>
      <c r="H109" s="28" t="s">
        <v>674</v>
      </c>
      <c r="I109" s="22" t="s">
        <v>683</v>
      </c>
      <c r="J109" s="22" t="s">
        <v>17</v>
      </c>
      <c r="K109" s="22"/>
      <c r="L109" s="22"/>
      <c r="M109" s="22" t="s">
        <v>149</v>
      </c>
      <c r="N109" s="22" t="s">
        <v>684</v>
      </c>
      <c r="O109" s="22" t="s">
        <v>9</v>
      </c>
      <c r="P109" s="22" t="s">
        <v>9</v>
      </c>
      <c r="Q109" s="27" t="s">
        <v>106</v>
      </c>
      <c r="R109" s="22" t="s">
        <v>16</v>
      </c>
      <c r="S109" s="36" t="s">
        <v>685</v>
      </c>
      <c r="T109" s="22" t="s">
        <v>24</v>
      </c>
    </row>
    <row r="110" spans="1:20" s="104" customFormat="1" ht="144" x14ac:dyDescent="0.35">
      <c r="A110" s="105" t="s">
        <v>1695</v>
      </c>
      <c r="B110" s="113">
        <v>375</v>
      </c>
      <c r="C110" s="101" t="s">
        <v>314</v>
      </c>
      <c r="D110" s="101" t="s">
        <v>671</v>
      </c>
      <c r="E110" s="101">
        <v>10</v>
      </c>
      <c r="F110" s="101" t="s">
        <v>672</v>
      </c>
      <c r="G110" s="101" t="s">
        <v>673</v>
      </c>
      <c r="H110" s="109" t="s">
        <v>674</v>
      </c>
      <c r="I110" s="101" t="s">
        <v>840</v>
      </c>
      <c r="J110" s="101" t="s">
        <v>19</v>
      </c>
      <c r="K110" s="101" t="s">
        <v>782</v>
      </c>
      <c r="L110" s="101" t="s">
        <v>27</v>
      </c>
      <c r="M110" s="101"/>
      <c r="N110" s="101"/>
      <c r="O110" s="101"/>
      <c r="P110" s="101"/>
      <c r="Q110" s="102"/>
      <c r="R110" s="101"/>
      <c r="S110" s="103"/>
      <c r="T110" s="101"/>
    </row>
    <row r="111" spans="1:20" s="17" customFormat="1" ht="144" x14ac:dyDescent="0.35">
      <c r="B111" s="112">
        <v>376</v>
      </c>
      <c r="C111" s="22" t="s">
        <v>307</v>
      </c>
      <c r="D111" s="22" t="s">
        <v>671</v>
      </c>
      <c r="E111" s="22">
        <v>10</v>
      </c>
      <c r="F111" s="22" t="s">
        <v>672</v>
      </c>
      <c r="G111" s="22" t="s">
        <v>673</v>
      </c>
      <c r="H111" s="28" t="s">
        <v>674</v>
      </c>
      <c r="I111" s="22" t="s">
        <v>861</v>
      </c>
      <c r="J111" s="22" t="s">
        <v>17</v>
      </c>
      <c r="K111" s="22"/>
      <c r="L111" s="22"/>
      <c r="M111" s="22" t="s">
        <v>149</v>
      </c>
      <c r="N111" s="22" t="s">
        <v>862</v>
      </c>
      <c r="O111" s="22" t="s">
        <v>9</v>
      </c>
      <c r="P111" s="22" t="s">
        <v>9</v>
      </c>
      <c r="Q111" s="27" t="s">
        <v>106</v>
      </c>
      <c r="R111" s="22" t="s">
        <v>10</v>
      </c>
      <c r="S111" s="36"/>
      <c r="T111" s="22" t="s">
        <v>24</v>
      </c>
    </row>
    <row r="112" spans="1:20" s="17" customFormat="1" ht="203" x14ac:dyDescent="0.35">
      <c r="B112" s="112">
        <v>377</v>
      </c>
      <c r="C112" s="22" t="s">
        <v>244</v>
      </c>
      <c r="D112" s="22" t="s">
        <v>671</v>
      </c>
      <c r="E112" s="22">
        <v>10</v>
      </c>
      <c r="F112" s="22" t="s">
        <v>672</v>
      </c>
      <c r="G112" s="22" t="s">
        <v>673</v>
      </c>
      <c r="H112" s="28" t="s">
        <v>674</v>
      </c>
      <c r="I112" s="59" t="s">
        <v>837</v>
      </c>
      <c r="J112" s="22" t="s">
        <v>17</v>
      </c>
      <c r="K112" s="22"/>
      <c r="L112" s="22"/>
      <c r="M112" s="22" t="s">
        <v>149</v>
      </c>
      <c r="N112" s="22" t="s">
        <v>838</v>
      </c>
      <c r="O112" s="22" t="s">
        <v>9</v>
      </c>
      <c r="P112" s="22" t="s">
        <v>9</v>
      </c>
      <c r="Q112" s="27" t="s">
        <v>126</v>
      </c>
      <c r="R112" s="22" t="s">
        <v>10</v>
      </c>
      <c r="S112" s="36" t="s">
        <v>839</v>
      </c>
      <c r="T112" s="22" t="s">
        <v>24</v>
      </c>
    </row>
    <row r="113" spans="1:22" s="17" customFormat="1" ht="144" x14ac:dyDescent="0.35">
      <c r="B113" s="112">
        <v>378</v>
      </c>
      <c r="C113" s="22" t="s">
        <v>352</v>
      </c>
      <c r="D113" s="22" t="s">
        <v>671</v>
      </c>
      <c r="E113" s="22">
        <v>10</v>
      </c>
      <c r="F113" s="22" t="s">
        <v>672</v>
      </c>
      <c r="G113" s="22" t="s">
        <v>673</v>
      </c>
      <c r="H113" s="28" t="s">
        <v>674</v>
      </c>
      <c r="I113" s="22" t="s">
        <v>877</v>
      </c>
      <c r="J113" s="22" t="s">
        <v>17</v>
      </c>
      <c r="K113" s="22"/>
      <c r="L113" s="22"/>
      <c r="M113" s="22" t="s">
        <v>149</v>
      </c>
      <c r="N113" s="22" t="s">
        <v>878</v>
      </c>
      <c r="O113" s="22" t="s">
        <v>15</v>
      </c>
      <c r="P113" s="22" t="s">
        <v>9</v>
      </c>
      <c r="Q113" s="27" t="s">
        <v>126</v>
      </c>
      <c r="R113" s="22" t="s">
        <v>10</v>
      </c>
      <c r="S113" s="36"/>
      <c r="T113" s="22"/>
    </row>
    <row r="114" spans="1:22" s="17" customFormat="1" ht="144" x14ac:dyDescent="0.35">
      <c r="B114" s="112">
        <v>379</v>
      </c>
      <c r="C114" s="22" t="s">
        <v>325</v>
      </c>
      <c r="D114" s="22" t="s">
        <v>671</v>
      </c>
      <c r="E114" s="22">
        <v>10</v>
      </c>
      <c r="F114" s="22" t="s">
        <v>672</v>
      </c>
      <c r="G114" s="22" t="s">
        <v>673</v>
      </c>
      <c r="H114" s="28" t="s">
        <v>674</v>
      </c>
      <c r="I114" s="22" t="s">
        <v>863</v>
      </c>
      <c r="J114" s="22" t="s">
        <v>17</v>
      </c>
      <c r="K114" s="22"/>
      <c r="L114" s="22"/>
      <c r="M114" s="22" t="s">
        <v>149</v>
      </c>
      <c r="N114" s="22" t="s">
        <v>864</v>
      </c>
      <c r="O114" s="22" t="s">
        <v>9</v>
      </c>
      <c r="P114" s="22"/>
      <c r="Q114" s="27"/>
      <c r="R114" s="22" t="s">
        <v>10</v>
      </c>
      <c r="S114" s="36"/>
      <c r="T114" s="22"/>
    </row>
    <row r="115" spans="1:22" s="104" customFormat="1" ht="174" x14ac:dyDescent="0.35">
      <c r="A115" s="105" t="s">
        <v>1695</v>
      </c>
      <c r="B115" s="113">
        <v>383</v>
      </c>
      <c r="C115" s="101" t="s">
        <v>239</v>
      </c>
      <c r="D115" s="101" t="s">
        <v>671</v>
      </c>
      <c r="E115" s="101">
        <v>23</v>
      </c>
      <c r="F115" s="101" t="s">
        <v>762</v>
      </c>
      <c r="G115" s="101" t="s">
        <v>763</v>
      </c>
      <c r="H115" s="101" t="s">
        <v>764</v>
      </c>
      <c r="I115" s="101" t="s">
        <v>766</v>
      </c>
      <c r="J115" s="101" t="s">
        <v>19</v>
      </c>
      <c r="K115" s="101"/>
      <c r="L115" s="101" t="s">
        <v>30</v>
      </c>
      <c r="M115" s="101"/>
      <c r="N115" s="101"/>
      <c r="O115" s="101"/>
      <c r="P115" s="101"/>
      <c r="Q115" s="102"/>
      <c r="R115" s="101"/>
      <c r="S115" s="103"/>
      <c r="T115" s="101"/>
    </row>
    <row r="116" spans="1:22" s="17" customFormat="1" ht="116" x14ac:dyDescent="0.35">
      <c r="B116" s="112">
        <v>384</v>
      </c>
      <c r="C116" s="22" t="s">
        <v>225</v>
      </c>
      <c r="D116" s="22" t="s">
        <v>671</v>
      </c>
      <c r="E116" s="22">
        <v>23</v>
      </c>
      <c r="F116" s="22" t="s">
        <v>762</v>
      </c>
      <c r="G116" s="22" t="s">
        <v>763</v>
      </c>
      <c r="H116" s="22" t="s">
        <v>764</v>
      </c>
      <c r="I116" s="22" t="s">
        <v>767</v>
      </c>
      <c r="J116" s="22" t="s">
        <v>19</v>
      </c>
      <c r="K116" s="22"/>
      <c r="L116" s="22" t="s">
        <v>12</v>
      </c>
      <c r="M116" s="22" t="s">
        <v>224</v>
      </c>
      <c r="N116" s="22"/>
      <c r="O116" s="22"/>
      <c r="P116" s="22"/>
      <c r="Q116" s="27"/>
      <c r="R116" s="22"/>
      <c r="S116" s="36"/>
      <c r="T116" s="22"/>
    </row>
    <row r="117" spans="1:22" s="17" customFormat="1" ht="101.5" x14ac:dyDescent="0.35">
      <c r="B117" s="112">
        <v>385</v>
      </c>
      <c r="C117" s="22" t="s">
        <v>233</v>
      </c>
      <c r="D117" s="22" t="s">
        <v>671</v>
      </c>
      <c r="E117" s="22">
        <v>23</v>
      </c>
      <c r="F117" s="22" t="s">
        <v>762</v>
      </c>
      <c r="G117" s="22" t="s">
        <v>763</v>
      </c>
      <c r="H117" s="22" t="s">
        <v>764</v>
      </c>
      <c r="I117" s="22" t="s">
        <v>765</v>
      </c>
      <c r="J117" s="22" t="s">
        <v>19</v>
      </c>
      <c r="K117" s="22"/>
      <c r="L117" s="22" t="s">
        <v>12</v>
      </c>
      <c r="M117" s="22" t="s">
        <v>149</v>
      </c>
      <c r="N117" s="22"/>
      <c r="O117" s="22"/>
      <c r="P117" s="22"/>
      <c r="Q117" s="27"/>
      <c r="R117" s="22"/>
      <c r="S117" s="36"/>
      <c r="T117" s="22"/>
      <c r="U117" s="17" t="s">
        <v>1024</v>
      </c>
      <c r="V117" s="17" t="s">
        <v>572</v>
      </c>
    </row>
    <row r="118" spans="1:22" s="17" customFormat="1" ht="101.5" x14ac:dyDescent="0.35">
      <c r="B118" s="112">
        <v>386</v>
      </c>
      <c r="C118" s="22" t="s">
        <v>239</v>
      </c>
      <c r="D118" s="22" t="s">
        <v>671</v>
      </c>
      <c r="E118" s="22">
        <v>23</v>
      </c>
      <c r="F118" s="22" t="s">
        <v>768</v>
      </c>
      <c r="G118" s="22" t="s">
        <v>763</v>
      </c>
      <c r="H118" s="22" t="s">
        <v>769</v>
      </c>
      <c r="I118" s="22" t="s">
        <v>773</v>
      </c>
      <c r="J118" s="22" t="s">
        <v>17</v>
      </c>
      <c r="K118" s="22" t="s">
        <v>388</v>
      </c>
      <c r="L118" s="22"/>
      <c r="M118" s="22" t="s">
        <v>149</v>
      </c>
      <c r="N118" s="22" t="s">
        <v>774</v>
      </c>
      <c r="O118" s="22" t="s">
        <v>9</v>
      </c>
      <c r="P118" s="22" t="s">
        <v>9</v>
      </c>
      <c r="Q118" s="27" t="s">
        <v>106</v>
      </c>
      <c r="R118" s="22" t="s">
        <v>16</v>
      </c>
      <c r="S118" s="36" t="s">
        <v>775</v>
      </c>
      <c r="T118" s="22" t="s">
        <v>24</v>
      </c>
    </row>
    <row r="119" spans="1:22" s="17" customFormat="1" ht="88.75" customHeight="1" x14ac:dyDescent="0.35">
      <c r="B119" s="112">
        <v>387</v>
      </c>
      <c r="C119" s="22" t="s">
        <v>225</v>
      </c>
      <c r="D119" s="22" t="s">
        <v>671</v>
      </c>
      <c r="E119" s="22">
        <v>23</v>
      </c>
      <c r="F119" s="22" t="s">
        <v>768</v>
      </c>
      <c r="G119" s="22" t="s">
        <v>763</v>
      </c>
      <c r="H119" s="22" t="s">
        <v>769</v>
      </c>
      <c r="I119" s="22" t="s">
        <v>770</v>
      </c>
      <c r="J119" s="22" t="s">
        <v>19</v>
      </c>
      <c r="K119" s="22"/>
      <c r="L119" s="22" t="s">
        <v>44</v>
      </c>
      <c r="M119" s="22" t="s">
        <v>164</v>
      </c>
      <c r="N119" s="22" t="s">
        <v>771</v>
      </c>
      <c r="O119" s="22" t="s">
        <v>15</v>
      </c>
      <c r="P119" s="22" t="s">
        <v>15</v>
      </c>
      <c r="Q119" s="27" t="s">
        <v>126</v>
      </c>
      <c r="R119" s="22" t="s">
        <v>29</v>
      </c>
      <c r="S119" s="36" t="s">
        <v>772</v>
      </c>
      <c r="T119" s="22"/>
    </row>
    <row r="120" spans="1:22" s="17" customFormat="1" ht="72" customHeight="1" x14ac:dyDescent="0.35">
      <c r="B120" s="112">
        <v>388</v>
      </c>
      <c r="C120" s="22" t="s">
        <v>233</v>
      </c>
      <c r="D120" s="22" t="s">
        <v>671</v>
      </c>
      <c r="E120" s="22">
        <v>23</v>
      </c>
      <c r="F120" s="22" t="s">
        <v>768</v>
      </c>
      <c r="G120" s="22" t="s">
        <v>763</v>
      </c>
      <c r="H120" s="22" t="s">
        <v>769</v>
      </c>
      <c r="I120" s="22" t="s">
        <v>776</v>
      </c>
      <c r="J120" s="22" t="s">
        <v>19</v>
      </c>
      <c r="K120" s="22"/>
      <c r="L120" s="22" t="s">
        <v>44</v>
      </c>
      <c r="M120" s="22" t="s">
        <v>164</v>
      </c>
      <c r="N120" s="22" t="s">
        <v>771</v>
      </c>
      <c r="O120" s="22" t="s">
        <v>15</v>
      </c>
      <c r="P120" s="22" t="s">
        <v>15</v>
      </c>
      <c r="Q120" s="27" t="s">
        <v>126</v>
      </c>
      <c r="R120" s="22" t="s">
        <v>29</v>
      </c>
      <c r="S120" s="36" t="s">
        <v>772</v>
      </c>
      <c r="T120" s="22"/>
    </row>
    <row r="121" spans="1:22" s="104" customFormat="1" ht="273" customHeight="1" x14ac:dyDescent="0.35">
      <c r="A121" s="105" t="s">
        <v>1695</v>
      </c>
      <c r="B121" s="113">
        <v>390</v>
      </c>
      <c r="C121" s="101" t="s">
        <v>239</v>
      </c>
      <c r="D121" s="101" t="s">
        <v>671</v>
      </c>
      <c r="E121" s="101">
        <v>23</v>
      </c>
      <c r="F121" s="101" t="s">
        <v>777</v>
      </c>
      <c r="G121" s="101" t="s">
        <v>763</v>
      </c>
      <c r="H121" s="101" t="s">
        <v>778</v>
      </c>
      <c r="I121" s="101" t="s">
        <v>779</v>
      </c>
      <c r="J121" s="101" t="s">
        <v>17</v>
      </c>
      <c r="K121" s="101" t="s">
        <v>249</v>
      </c>
      <c r="L121" s="101"/>
      <c r="M121" s="101" t="s">
        <v>149</v>
      </c>
      <c r="N121" s="101" t="s">
        <v>780</v>
      </c>
      <c r="O121" s="101" t="s">
        <v>9</v>
      </c>
      <c r="P121" s="101" t="s">
        <v>9</v>
      </c>
      <c r="Q121" s="102" t="s">
        <v>106</v>
      </c>
      <c r="R121" s="101" t="s">
        <v>25</v>
      </c>
      <c r="S121" s="103"/>
      <c r="T121" s="101"/>
    </row>
    <row r="122" spans="1:22" s="17" customFormat="1" ht="178.5" customHeight="1" x14ac:dyDescent="0.35">
      <c r="B122" s="112">
        <v>391</v>
      </c>
      <c r="C122" s="22" t="s">
        <v>225</v>
      </c>
      <c r="D122" s="22" t="s">
        <v>671</v>
      </c>
      <c r="E122" s="22">
        <v>23</v>
      </c>
      <c r="F122" s="22" t="s">
        <v>777</v>
      </c>
      <c r="G122" s="22" t="s">
        <v>763</v>
      </c>
      <c r="H122" s="22" t="s">
        <v>778</v>
      </c>
      <c r="I122" s="22" t="s">
        <v>781</v>
      </c>
      <c r="J122" s="22" t="s">
        <v>13</v>
      </c>
      <c r="K122" s="22" t="s">
        <v>782</v>
      </c>
      <c r="L122" s="22"/>
      <c r="M122" s="22" t="s">
        <v>130</v>
      </c>
      <c r="N122" s="22"/>
      <c r="O122" s="22"/>
      <c r="P122" s="22"/>
      <c r="Q122" s="27"/>
      <c r="R122" s="22"/>
      <c r="S122" s="36" t="s">
        <v>783</v>
      </c>
      <c r="T122" s="22"/>
    </row>
    <row r="123" spans="1:22" s="17" customFormat="1" ht="87" x14ac:dyDescent="0.35">
      <c r="B123" s="112">
        <v>392</v>
      </c>
      <c r="C123" s="22" t="s">
        <v>239</v>
      </c>
      <c r="D123" s="22" t="s">
        <v>671</v>
      </c>
      <c r="E123" s="22">
        <v>23</v>
      </c>
      <c r="F123" s="22" t="s">
        <v>784</v>
      </c>
      <c r="G123" s="22" t="s">
        <v>763</v>
      </c>
      <c r="H123" s="22" t="s">
        <v>785</v>
      </c>
      <c r="I123" s="22" t="s">
        <v>787</v>
      </c>
      <c r="J123" s="22" t="s">
        <v>19</v>
      </c>
      <c r="K123" s="22"/>
      <c r="L123" s="22" t="s">
        <v>44</v>
      </c>
      <c r="M123" s="22" t="s">
        <v>164</v>
      </c>
      <c r="N123" s="22" t="s">
        <v>771</v>
      </c>
      <c r="O123" s="22" t="s">
        <v>15</v>
      </c>
      <c r="P123" s="22" t="s">
        <v>15</v>
      </c>
      <c r="Q123" s="27" t="s">
        <v>126</v>
      </c>
      <c r="R123" s="22" t="s">
        <v>29</v>
      </c>
      <c r="S123" s="36" t="s">
        <v>788</v>
      </c>
      <c r="T123" s="22"/>
    </row>
    <row r="124" spans="1:22" s="17" customFormat="1" ht="72.5" x14ac:dyDescent="0.35">
      <c r="B124" s="112">
        <v>393</v>
      </c>
      <c r="C124" s="22" t="s">
        <v>225</v>
      </c>
      <c r="D124" s="22" t="s">
        <v>671</v>
      </c>
      <c r="E124" s="22">
        <v>23</v>
      </c>
      <c r="F124" s="22" t="s">
        <v>784</v>
      </c>
      <c r="G124" s="22" t="s">
        <v>763</v>
      </c>
      <c r="H124" s="22" t="s">
        <v>785</v>
      </c>
      <c r="I124" s="22" t="s">
        <v>786</v>
      </c>
      <c r="J124" s="22" t="s">
        <v>19</v>
      </c>
      <c r="K124" s="22"/>
      <c r="L124" s="22" t="s">
        <v>50</v>
      </c>
      <c r="M124" s="22" t="s">
        <v>164</v>
      </c>
      <c r="N124" s="22"/>
      <c r="O124" s="22"/>
      <c r="P124" s="22" t="s">
        <v>15</v>
      </c>
      <c r="Q124" s="27" t="s">
        <v>145</v>
      </c>
      <c r="R124" s="22" t="s">
        <v>16</v>
      </c>
      <c r="S124" s="36"/>
      <c r="T124" s="22"/>
    </row>
    <row r="125" spans="1:22" s="17" customFormat="1" ht="77.5" customHeight="1" x14ac:dyDescent="0.35">
      <c r="B125" s="112">
        <v>394</v>
      </c>
      <c r="C125" s="22" t="s">
        <v>233</v>
      </c>
      <c r="D125" s="22" t="s">
        <v>671</v>
      </c>
      <c r="E125" s="22">
        <v>23</v>
      </c>
      <c r="F125" s="22" t="s">
        <v>784</v>
      </c>
      <c r="G125" s="22" t="s">
        <v>763</v>
      </c>
      <c r="H125" s="22" t="s">
        <v>785</v>
      </c>
      <c r="I125" s="22" t="s">
        <v>789</v>
      </c>
      <c r="J125" s="22" t="s">
        <v>19</v>
      </c>
      <c r="K125" s="22"/>
      <c r="L125" s="22" t="s">
        <v>50</v>
      </c>
      <c r="M125" s="22" t="s">
        <v>164</v>
      </c>
      <c r="N125" s="22"/>
      <c r="O125" s="22"/>
      <c r="P125" s="22" t="s">
        <v>9</v>
      </c>
      <c r="Q125" s="27" t="s">
        <v>145</v>
      </c>
      <c r="R125" s="22" t="s">
        <v>16</v>
      </c>
      <c r="S125" s="36"/>
      <c r="T125" s="22"/>
    </row>
    <row r="126" spans="1:22" s="17" customFormat="1" ht="72.5" x14ac:dyDescent="0.35">
      <c r="B126" s="112">
        <v>395</v>
      </c>
      <c r="C126" s="22" t="s">
        <v>239</v>
      </c>
      <c r="D126" s="22" t="s">
        <v>671</v>
      </c>
      <c r="E126" s="22">
        <v>23</v>
      </c>
      <c r="F126" s="22" t="s">
        <v>790</v>
      </c>
      <c r="G126" s="22" t="s">
        <v>763</v>
      </c>
      <c r="H126" s="22" t="s">
        <v>791</v>
      </c>
      <c r="I126" s="22" t="s">
        <v>794</v>
      </c>
      <c r="J126" s="22" t="s">
        <v>19</v>
      </c>
      <c r="K126" s="22"/>
      <c r="L126" s="22" t="s">
        <v>50</v>
      </c>
      <c r="M126" s="22" t="s">
        <v>164</v>
      </c>
      <c r="N126" s="22"/>
      <c r="O126" s="22"/>
      <c r="P126" s="22" t="s">
        <v>15</v>
      </c>
      <c r="Q126" s="27" t="s">
        <v>145</v>
      </c>
      <c r="R126" s="22" t="s">
        <v>16</v>
      </c>
      <c r="S126" s="36" t="s">
        <v>795</v>
      </c>
      <c r="T126" s="22"/>
    </row>
    <row r="127" spans="1:22" s="17" customFormat="1" ht="72.5" x14ac:dyDescent="0.35">
      <c r="B127" s="112">
        <v>396</v>
      </c>
      <c r="C127" s="22" t="s">
        <v>225</v>
      </c>
      <c r="D127" s="22" t="s">
        <v>671</v>
      </c>
      <c r="E127" s="22">
        <v>23</v>
      </c>
      <c r="F127" s="22" t="s">
        <v>790</v>
      </c>
      <c r="G127" s="22" t="s">
        <v>763</v>
      </c>
      <c r="H127" s="22" t="s">
        <v>791</v>
      </c>
      <c r="I127" s="22" t="s">
        <v>792</v>
      </c>
      <c r="J127" s="22" t="s">
        <v>19</v>
      </c>
      <c r="K127" s="22"/>
      <c r="L127" s="22" t="s">
        <v>35</v>
      </c>
      <c r="M127" s="22" t="s">
        <v>164</v>
      </c>
      <c r="N127" s="22"/>
      <c r="O127" s="22"/>
      <c r="P127" s="22" t="s">
        <v>15</v>
      </c>
      <c r="Q127" s="27" t="s">
        <v>126</v>
      </c>
      <c r="R127" s="22" t="s">
        <v>10</v>
      </c>
      <c r="S127" s="36" t="s">
        <v>793</v>
      </c>
      <c r="T127" s="22"/>
    </row>
    <row r="128" spans="1:22" s="17" customFormat="1" ht="72.5" x14ac:dyDescent="0.35">
      <c r="B128" s="112">
        <v>398</v>
      </c>
      <c r="C128" s="22" t="s">
        <v>239</v>
      </c>
      <c r="D128" s="22" t="s">
        <v>671</v>
      </c>
      <c r="E128" s="22">
        <v>23</v>
      </c>
      <c r="F128" s="22" t="s">
        <v>796</v>
      </c>
      <c r="G128" s="22" t="s">
        <v>763</v>
      </c>
      <c r="H128" s="22" t="s">
        <v>797</v>
      </c>
      <c r="I128" s="22" t="s">
        <v>799</v>
      </c>
      <c r="J128" s="22" t="s">
        <v>19</v>
      </c>
      <c r="K128" s="22"/>
      <c r="L128" s="22" t="s">
        <v>44</v>
      </c>
      <c r="M128" s="22" t="s">
        <v>149</v>
      </c>
      <c r="N128" s="22" t="s">
        <v>800</v>
      </c>
      <c r="O128" s="22" t="s">
        <v>9</v>
      </c>
      <c r="P128" s="22" t="s">
        <v>9</v>
      </c>
      <c r="Q128" s="27" t="s">
        <v>126</v>
      </c>
      <c r="R128" s="22" t="s">
        <v>16</v>
      </c>
      <c r="S128" s="36"/>
      <c r="T128" s="22" t="s">
        <v>24</v>
      </c>
    </row>
    <row r="129" spans="2:20" s="17" customFormat="1" ht="145" x14ac:dyDescent="0.35">
      <c r="B129" s="112">
        <v>399</v>
      </c>
      <c r="C129" s="22" t="s">
        <v>225</v>
      </c>
      <c r="D129" s="22" t="s">
        <v>671</v>
      </c>
      <c r="E129" s="22">
        <v>23</v>
      </c>
      <c r="F129" s="22" t="s">
        <v>796</v>
      </c>
      <c r="G129" s="22" t="s">
        <v>763</v>
      </c>
      <c r="H129" s="22" t="s">
        <v>797</v>
      </c>
      <c r="I129" s="22" t="s">
        <v>798</v>
      </c>
      <c r="J129" s="22" t="s">
        <v>19</v>
      </c>
      <c r="K129" s="22"/>
      <c r="L129" s="22" t="s">
        <v>42</v>
      </c>
      <c r="M129" s="22" t="s">
        <v>130</v>
      </c>
      <c r="N129" s="22" t="s">
        <v>1086</v>
      </c>
      <c r="O129" s="22" t="s">
        <v>9</v>
      </c>
      <c r="P129" s="22" t="s">
        <v>15</v>
      </c>
      <c r="Q129" s="27" t="s">
        <v>106</v>
      </c>
      <c r="R129" s="22" t="s">
        <v>16</v>
      </c>
      <c r="S129" s="36" t="s">
        <v>1087</v>
      </c>
      <c r="T129" s="22"/>
    </row>
    <row r="130" spans="2:20" s="17" customFormat="1" ht="130.5" customHeight="1" x14ac:dyDescent="0.35">
      <c r="B130" s="112">
        <v>400</v>
      </c>
      <c r="C130" s="22" t="s">
        <v>233</v>
      </c>
      <c r="D130" s="22" t="s">
        <v>671</v>
      </c>
      <c r="E130" s="22">
        <v>23</v>
      </c>
      <c r="F130" s="22" t="s">
        <v>796</v>
      </c>
      <c r="G130" s="22" t="s">
        <v>763</v>
      </c>
      <c r="H130" s="22" t="s">
        <v>797</v>
      </c>
      <c r="I130" s="22" t="s">
        <v>806</v>
      </c>
      <c r="J130" s="22" t="s">
        <v>19</v>
      </c>
      <c r="K130" s="22"/>
      <c r="L130" s="22" t="s">
        <v>38</v>
      </c>
      <c r="M130" s="22" t="s">
        <v>130</v>
      </c>
      <c r="N130" s="22" t="s">
        <v>1704</v>
      </c>
      <c r="O130" s="22"/>
      <c r="P130" s="22"/>
      <c r="Q130" s="27"/>
      <c r="R130" s="22"/>
      <c r="S130" s="36"/>
      <c r="T130" s="22"/>
    </row>
    <row r="131" spans="2:20" s="17" customFormat="1" ht="72.5" x14ac:dyDescent="0.35">
      <c r="B131" s="112">
        <v>401</v>
      </c>
      <c r="C131" s="22" t="s">
        <v>251</v>
      </c>
      <c r="D131" s="22" t="s">
        <v>671</v>
      </c>
      <c r="E131" s="22">
        <v>23</v>
      </c>
      <c r="F131" s="22" t="s">
        <v>796</v>
      </c>
      <c r="G131" s="22" t="s">
        <v>763</v>
      </c>
      <c r="H131" s="22" t="s">
        <v>797</v>
      </c>
      <c r="I131" s="22" t="s">
        <v>801</v>
      </c>
      <c r="J131" s="22" t="s">
        <v>41</v>
      </c>
      <c r="K131" s="22" t="s">
        <v>802</v>
      </c>
      <c r="L131" s="22"/>
      <c r="M131" s="22" t="s">
        <v>164</v>
      </c>
      <c r="N131" s="22" t="s">
        <v>803</v>
      </c>
      <c r="O131" s="22" t="s">
        <v>15</v>
      </c>
      <c r="P131" s="22" t="s">
        <v>15</v>
      </c>
      <c r="Q131" s="27" t="s">
        <v>145</v>
      </c>
      <c r="R131" s="22" t="s">
        <v>10</v>
      </c>
      <c r="S131" s="36" t="s">
        <v>804</v>
      </c>
      <c r="T131" s="22"/>
    </row>
    <row r="132" spans="2:20" s="17" customFormat="1" ht="188.5" x14ac:dyDescent="0.35">
      <c r="B132" s="112">
        <v>402</v>
      </c>
      <c r="C132" s="22" t="s">
        <v>236</v>
      </c>
      <c r="D132" s="22" t="s">
        <v>671</v>
      </c>
      <c r="E132" s="22">
        <v>23</v>
      </c>
      <c r="F132" s="22" t="s">
        <v>796</v>
      </c>
      <c r="G132" s="22" t="s">
        <v>763</v>
      </c>
      <c r="H132" s="22" t="s">
        <v>797</v>
      </c>
      <c r="I132" s="22" t="s">
        <v>805</v>
      </c>
      <c r="J132" s="22" t="s">
        <v>19</v>
      </c>
      <c r="K132" s="22"/>
      <c r="L132" s="22" t="s">
        <v>42</v>
      </c>
      <c r="M132" s="22" t="s">
        <v>130</v>
      </c>
      <c r="N132" s="22" t="s">
        <v>1088</v>
      </c>
      <c r="O132" s="22" t="s">
        <v>9</v>
      </c>
      <c r="P132" s="22" t="s">
        <v>15</v>
      </c>
      <c r="Q132" s="27" t="s">
        <v>106</v>
      </c>
      <c r="R132" s="22" t="s">
        <v>25</v>
      </c>
      <c r="S132" s="36" t="s">
        <v>1089</v>
      </c>
      <c r="T132" s="22"/>
    </row>
    <row r="133" spans="2:20" s="17" customFormat="1" ht="101.5" x14ac:dyDescent="0.35">
      <c r="B133" s="112">
        <v>407</v>
      </c>
      <c r="C133" s="22" t="s">
        <v>239</v>
      </c>
      <c r="D133" s="22" t="s">
        <v>671</v>
      </c>
      <c r="E133" s="22">
        <v>24</v>
      </c>
      <c r="F133" s="22" t="s">
        <v>807</v>
      </c>
      <c r="G133" s="22" t="s">
        <v>808</v>
      </c>
      <c r="H133" s="22" t="s">
        <v>809</v>
      </c>
      <c r="I133" s="22" t="s">
        <v>812</v>
      </c>
      <c r="J133" s="22" t="s">
        <v>17</v>
      </c>
      <c r="K133" s="22" t="s">
        <v>249</v>
      </c>
      <c r="L133" s="22"/>
      <c r="M133" s="22" t="s">
        <v>149</v>
      </c>
      <c r="N133" s="22" t="s">
        <v>811</v>
      </c>
      <c r="O133" s="22" t="s">
        <v>9</v>
      </c>
      <c r="P133" s="22" t="s">
        <v>9</v>
      </c>
      <c r="Q133" s="27" t="s">
        <v>126</v>
      </c>
      <c r="R133" s="22" t="s">
        <v>10</v>
      </c>
      <c r="S133" s="36"/>
      <c r="T133" s="22" t="s">
        <v>24</v>
      </c>
    </row>
    <row r="134" spans="2:20" s="17" customFormat="1" ht="101.5" x14ac:dyDescent="0.35">
      <c r="B134" s="112">
        <v>408</v>
      </c>
      <c r="C134" s="22" t="s">
        <v>225</v>
      </c>
      <c r="D134" s="22" t="s">
        <v>671</v>
      </c>
      <c r="E134" s="22">
        <v>24</v>
      </c>
      <c r="F134" s="22" t="s">
        <v>807</v>
      </c>
      <c r="G134" s="22" t="s">
        <v>808</v>
      </c>
      <c r="H134" s="22" t="s">
        <v>809</v>
      </c>
      <c r="I134" s="59" t="s">
        <v>810</v>
      </c>
      <c r="J134" s="22" t="s">
        <v>17</v>
      </c>
      <c r="K134" s="22" t="s">
        <v>388</v>
      </c>
      <c r="L134" s="22" t="s">
        <v>12</v>
      </c>
      <c r="M134" s="22" t="s">
        <v>149</v>
      </c>
      <c r="N134" s="22" t="s">
        <v>811</v>
      </c>
      <c r="O134" s="22" t="s">
        <v>9</v>
      </c>
      <c r="P134" s="22" t="s">
        <v>9</v>
      </c>
      <c r="Q134" s="27" t="s">
        <v>126</v>
      </c>
      <c r="R134" s="22" t="s">
        <v>10</v>
      </c>
      <c r="S134" s="36"/>
      <c r="T134" s="22" t="s">
        <v>24</v>
      </c>
    </row>
    <row r="135" spans="2:20" s="17" customFormat="1" ht="72.5" x14ac:dyDescent="0.35">
      <c r="B135" s="112">
        <v>412</v>
      </c>
      <c r="C135" s="22" t="s">
        <v>239</v>
      </c>
      <c r="D135" s="22" t="s">
        <v>671</v>
      </c>
      <c r="E135" s="22">
        <v>24</v>
      </c>
      <c r="F135" s="22" t="s">
        <v>813</v>
      </c>
      <c r="G135" s="22" t="s">
        <v>808</v>
      </c>
      <c r="H135" s="22" t="s">
        <v>814</v>
      </c>
      <c r="I135" s="22" t="s">
        <v>818</v>
      </c>
      <c r="J135" s="22" t="s">
        <v>19</v>
      </c>
      <c r="K135" s="22"/>
      <c r="L135" s="22" t="s">
        <v>50</v>
      </c>
      <c r="M135" s="22" t="s">
        <v>164</v>
      </c>
      <c r="N135" s="22"/>
      <c r="O135" s="22"/>
      <c r="P135" s="22" t="s">
        <v>15</v>
      </c>
      <c r="Q135" s="27" t="s">
        <v>145</v>
      </c>
      <c r="R135" s="22" t="s">
        <v>16</v>
      </c>
      <c r="S135" s="36"/>
      <c r="T135" s="22"/>
    </row>
    <row r="136" spans="2:20" s="17" customFormat="1" ht="72.5" x14ac:dyDescent="0.35">
      <c r="B136" s="112">
        <v>413</v>
      </c>
      <c r="C136" s="22" t="s">
        <v>225</v>
      </c>
      <c r="D136" s="22" t="s">
        <v>671</v>
      </c>
      <c r="E136" s="22">
        <v>24</v>
      </c>
      <c r="F136" s="22" t="s">
        <v>813</v>
      </c>
      <c r="G136" s="22" t="s">
        <v>808</v>
      </c>
      <c r="H136" s="22" t="s">
        <v>814</v>
      </c>
      <c r="I136" s="22" t="s">
        <v>937</v>
      </c>
      <c r="J136" s="22" t="s">
        <v>37</v>
      </c>
      <c r="K136" s="22" t="s">
        <v>938</v>
      </c>
      <c r="L136" s="22"/>
      <c r="M136" s="22" t="s">
        <v>164</v>
      </c>
      <c r="N136" s="22" t="s">
        <v>1730</v>
      </c>
      <c r="O136" s="22"/>
      <c r="P136" s="22"/>
      <c r="Q136" s="27"/>
      <c r="R136" s="22"/>
      <c r="S136" s="36"/>
      <c r="T136" s="22"/>
    </row>
    <row r="137" spans="2:20" s="17" customFormat="1" ht="72.5" x14ac:dyDescent="0.35">
      <c r="B137" s="112">
        <v>414</v>
      </c>
      <c r="C137" s="22" t="s">
        <v>233</v>
      </c>
      <c r="D137" s="22" t="s">
        <v>671</v>
      </c>
      <c r="E137" s="22">
        <v>24</v>
      </c>
      <c r="F137" s="22" t="s">
        <v>813</v>
      </c>
      <c r="G137" s="22" t="s">
        <v>808</v>
      </c>
      <c r="H137" s="22" t="s">
        <v>814</v>
      </c>
      <c r="I137" s="22" t="s">
        <v>935</v>
      </c>
      <c r="J137" s="22" t="s">
        <v>19</v>
      </c>
      <c r="K137" s="22"/>
      <c r="L137" s="22" t="s">
        <v>50</v>
      </c>
      <c r="M137" s="22" t="s">
        <v>164</v>
      </c>
      <c r="N137" s="22"/>
      <c r="O137" s="22"/>
      <c r="P137" s="22" t="s">
        <v>15</v>
      </c>
      <c r="Q137" s="27" t="s">
        <v>145</v>
      </c>
      <c r="R137" s="22" t="s">
        <v>16</v>
      </c>
      <c r="S137" s="36" t="s">
        <v>936</v>
      </c>
      <c r="T137" s="22"/>
    </row>
    <row r="138" spans="2:20" s="17" customFormat="1" ht="85.75" customHeight="1" x14ac:dyDescent="0.35">
      <c r="B138" s="112">
        <v>415</v>
      </c>
      <c r="C138" s="22" t="s">
        <v>251</v>
      </c>
      <c r="D138" s="22" t="s">
        <v>671</v>
      </c>
      <c r="E138" s="22">
        <v>24</v>
      </c>
      <c r="F138" s="22" t="s">
        <v>813</v>
      </c>
      <c r="G138" s="22" t="s">
        <v>808</v>
      </c>
      <c r="H138" s="22" t="s">
        <v>814</v>
      </c>
      <c r="I138" s="22" t="s">
        <v>815</v>
      </c>
      <c r="J138" s="22" t="s">
        <v>13</v>
      </c>
      <c r="K138" s="22" t="s">
        <v>249</v>
      </c>
      <c r="L138" s="22" t="s">
        <v>50</v>
      </c>
      <c r="M138" s="22" t="s">
        <v>149</v>
      </c>
      <c r="N138" s="22" t="s">
        <v>816</v>
      </c>
      <c r="O138" s="22" t="s">
        <v>9</v>
      </c>
      <c r="P138" s="22" t="s">
        <v>9</v>
      </c>
      <c r="Q138" s="27" t="s">
        <v>126</v>
      </c>
      <c r="R138" s="22" t="s">
        <v>16</v>
      </c>
      <c r="S138" s="36" t="s">
        <v>817</v>
      </c>
      <c r="T138" s="22" t="s">
        <v>24</v>
      </c>
    </row>
    <row r="139" spans="2:20" s="17" customFormat="1" ht="58" x14ac:dyDescent="0.35">
      <c r="B139" s="112">
        <v>417</v>
      </c>
      <c r="C139" s="22" t="s">
        <v>239</v>
      </c>
      <c r="D139" s="22" t="s">
        <v>671</v>
      </c>
      <c r="E139" s="22">
        <v>24</v>
      </c>
      <c r="F139" s="22" t="s">
        <v>956</v>
      </c>
      <c r="G139" s="22" t="s">
        <v>808</v>
      </c>
      <c r="H139" s="22" t="s">
        <v>957</v>
      </c>
      <c r="I139" s="22" t="s">
        <v>972</v>
      </c>
      <c r="J139" s="22" t="s">
        <v>19</v>
      </c>
      <c r="K139" s="22" t="s">
        <v>388</v>
      </c>
      <c r="L139" s="22" t="s">
        <v>50</v>
      </c>
      <c r="M139" s="22" t="s">
        <v>130</v>
      </c>
      <c r="N139" s="22" t="s">
        <v>973</v>
      </c>
      <c r="O139" s="22" t="s">
        <v>9</v>
      </c>
      <c r="P139" s="22" t="s">
        <v>15</v>
      </c>
      <c r="Q139" s="27" t="s">
        <v>126</v>
      </c>
      <c r="R139" s="22" t="s">
        <v>10</v>
      </c>
      <c r="S139" s="36" t="s">
        <v>974</v>
      </c>
      <c r="T139" s="22"/>
    </row>
    <row r="140" spans="2:20" s="17" customFormat="1" ht="58" x14ac:dyDescent="0.35">
      <c r="B140" s="112">
        <v>418</v>
      </c>
      <c r="C140" s="22" t="s">
        <v>225</v>
      </c>
      <c r="D140" s="22" t="s">
        <v>671</v>
      </c>
      <c r="E140" s="22">
        <v>24</v>
      </c>
      <c r="F140" s="22" t="s">
        <v>956</v>
      </c>
      <c r="G140" s="22" t="s">
        <v>808</v>
      </c>
      <c r="H140" s="22" t="s">
        <v>957</v>
      </c>
      <c r="I140" s="22" t="s">
        <v>958</v>
      </c>
      <c r="J140" s="22" t="s">
        <v>19</v>
      </c>
      <c r="K140" s="22"/>
      <c r="L140" s="22" t="s">
        <v>35</v>
      </c>
      <c r="M140" s="22" t="s">
        <v>164</v>
      </c>
      <c r="N140" s="22"/>
      <c r="O140" s="22"/>
      <c r="P140" s="22" t="s">
        <v>15</v>
      </c>
      <c r="Q140" s="27" t="s">
        <v>145</v>
      </c>
      <c r="R140" s="22" t="s">
        <v>10</v>
      </c>
      <c r="S140" s="36" t="s">
        <v>959</v>
      </c>
      <c r="T140" s="22"/>
    </row>
    <row r="141" spans="2:20" s="17" customFormat="1" ht="58" x14ac:dyDescent="0.35">
      <c r="B141" s="112">
        <v>420</v>
      </c>
      <c r="C141" s="22" t="s">
        <v>239</v>
      </c>
      <c r="D141" s="22" t="s">
        <v>671</v>
      </c>
      <c r="E141" s="22">
        <v>24</v>
      </c>
      <c r="F141" s="22" t="s">
        <v>944</v>
      </c>
      <c r="G141" s="22" t="s">
        <v>808</v>
      </c>
      <c r="H141" s="22" t="s">
        <v>945</v>
      </c>
      <c r="I141" s="22" t="s">
        <v>946</v>
      </c>
      <c r="J141" s="22" t="s">
        <v>41</v>
      </c>
      <c r="K141" s="22" t="s">
        <v>388</v>
      </c>
      <c r="L141" s="22"/>
      <c r="M141" s="22" t="s">
        <v>137</v>
      </c>
      <c r="N141" s="22" t="s">
        <v>947</v>
      </c>
      <c r="O141" s="22" t="s">
        <v>15</v>
      </c>
      <c r="P141" s="22" t="s">
        <v>9</v>
      </c>
      <c r="Q141" s="27" t="s">
        <v>145</v>
      </c>
      <c r="R141" s="22" t="s">
        <v>29</v>
      </c>
      <c r="S141" s="36" t="s">
        <v>948</v>
      </c>
      <c r="T141" s="22"/>
    </row>
    <row r="142" spans="2:20" s="17" customFormat="1" ht="116" x14ac:dyDescent="0.35">
      <c r="B142" s="112">
        <v>437</v>
      </c>
      <c r="C142" s="22" t="s">
        <v>239</v>
      </c>
      <c r="D142" s="22" t="s">
        <v>671</v>
      </c>
      <c r="E142" s="22">
        <v>26</v>
      </c>
      <c r="F142" s="22" t="s">
        <v>865</v>
      </c>
      <c r="G142" s="22" t="s">
        <v>820</v>
      </c>
      <c r="H142" s="22" t="s">
        <v>866</v>
      </c>
      <c r="I142" s="22" t="s">
        <v>1003</v>
      </c>
      <c r="J142" s="22" t="s">
        <v>17</v>
      </c>
      <c r="K142" s="22" t="s">
        <v>1004</v>
      </c>
      <c r="L142" s="22"/>
      <c r="M142" s="22" t="s">
        <v>130</v>
      </c>
      <c r="N142" s="22" t="s">
        <v>698</v>
      </c>
      <c r="O142" s="22" t="s">
        <v>9</v>
      </c>
      <c r="P142" s="22" t="s">
        <v>9</v>
      </c>
      <c r="Q142" s="27" t="s">
        <v>106</v>
      </c>
      <c r="R142" s="22" t="s">
        <v>25</v>
      </c>
      <c r="S142" s="36"/>
      <c r="T142" s="22"/>
    </row>
    <row r="143" spans="2:20" s="17" customFormat="1" ht="116" x14ac:dyDescent="0.35">
      <c r="B143" s="112">
        <v>438</v>
      </c>
      <c r="C143" s="22" t="s">
        <v>225</v>
      </c>
      <c r="D143" s="22" t="s">
        <v>671</v>
      </c>
      <c r="E143" s="22">
        <v>26</v>
      </c>
      <c r="F143" s="22" t="s">
        <v>865</v>
      </c>
      <c r="G143" s="22" t="s">
        <v>820</v>
      </c>
      <c r="H143" s="22" t="s">
        <v>866</v>
      </c>
      <c r="I143" s="22" t="s">
        <v>1005</v>
      </c>
      <c r="J143" s="22" t="s">
        <v>17</v>
      </c>
      <c r="K143" s="22"/>
      <c r="L143" s="22"/>
      <c r="M143" s="22" t="s">
        <v>130</v>
      </c>
      <c r="N143" s="22" t="s">
        <v>698</v>
      </c>
      <c r="O143" s="22" t="s">
        <v>9</v>
      </c>
      <c r="P143" s="22" t="s">
        <v>9</v>
      </c>
      <c r="Q143" s="27" t="s">
        <v>106</v>
      </c>
      <c r="R143" s="22" t="s">
        <v>25</v>
      </c>
      <c r="S143" s="36"/>
      <c r="T143" s="22"/>
    </row>
    <row r="144" spans="2:20" s="17" customFormat="1" ht="72.5" x14ac:dyDescent="0.35">
      <c r="B144" s="112">
        <v>439</v>
      </c>
      <c r="C144" s="22" t="s">
        <v>233</v>
      </c>
      <c r="D144" s="22" t="s">
        <v>671</v>
      </c>
      <c r="E144" s="22">
        <v>26</v>
      </c>
      <c r="F144" s="22" t="s">
        <v>865</v>
      </c>
      <c r="G144" s="22" t="s">
        <v>820</v>
      </c>
      <c r="H144" s="22" t="s">
        <v>866</v>
      </c>
      <c r="I144" s="22" t="s">
        <v>1090</v>
      </c>
      <c r="J144" s="22" t="s">
        <v>26</v>
      </c>
      <c r="K144" s="22"/>
      <c r="L144" s="22"/>
      <c r="M144" s="22"/>
      <c r="N144" s="22"/>
      <c r="O144" s="22"/>
      <c r="P144" s="22"/>
      <c r="Q144" s="27"/>
      <c r="R144" s="22"/>
      <c r="S144" s="36"/>
      <c r="T144" s="22"/>
    </row>
    <row r="145" spans="2:22" s="17" customFormat="1" ht="72.5" x14ac:dyDescent="0.35">
      <c r="B145" s="112">
        <v>440</v>
      </c>
      <c r="C145" s="22" t="s">
        <v>251</v>
      </c>
      <c r="D145" s="22" t="s">
        <v>671</v>
      </c>
      <c r="E145" s="22">
        <v>26</v>
      </c>
      <c r="F145" s="22" t="s">
        <v>865</v>
      </c>
      <c r="G145" s="22" t="s">
        <v>820</v>
      </c>
      <c r="H145" s="22" t="s">
        <v>866</v>
      </c>
      <c r="I145" s="22" t="s">
        <v>915</v>
      </c>
      <c r="J145" s="22" t="s">
        <v>26</v>
      </c>
      <c r="K145" s="22"/>
      <c r="L145" s="22"/>
      <c r="M145" s="22"/>
      <c r="N145" s="22"/>
      <c r="O145" s="22"/>
      <c r="P145" s="22"/>
      <c r="Q145" s="27"/>
      <c r="R145" s="22"/>
      <c r="S145" s="36"/>
      <c r="T145" s="22"/>
    </row>
    <row r="146" spans="2:22" s="17" customFormat="1" ht="72.5" x14ac:dyDescent="0.35">
      <c r="B146" s="112">
        <v>441</v>
      </c>
      <c r="C146" s="22" t="s">
        <v>236</v>
      </c>
      <c r="D146" s="22" t="s">
        <v>671</v>
      </c>
      <c r="E146" s="22">
        <v>26</v>
      </c>
      <c r="F146" s="22" t="s">
        <v>865</v>
      </c>
      <c r="G146" s="22" t="s">
        <v>820</v>
      </c>
      <c r="H146" s="22" t="s">
        <v>866</v>
      </c>
      <c r="I146" s="22" t="s">
        <v>999</v>
      </c>
      <c r="J146" s="22" t="s">
        <v>26</v>
      </c>
      <c r="K146" s="22" t="s">
        <v>1000</v>
      </c>
      <c r="L146" s="22"/>
      <c r="M146" s="22"/>
      <c r="N146" s="22"/>
      <c r="O146" s="22"/>
      <c r="P146" s="22"/>
      <c r="Q146" s="27"/>
      <c r="R146" s="22"/>
      <c r="S146" s="36"/>
      <c r="T146" s="22"/>
    </row>
    <row r="147" spans="2:22" s="17" customFormat="1" ht="72.5" x14ac:dyDescent="0.35">
      <c r="B147" s="112">
        <v>442</v>
      </c>
      <c r="C147" s="22" t="s">
        <v>314</v>
      </c>
      <c r="D147" s="22" t="s">
        <v>671</v>
      </c>
      <c r="E147" s="22">
        <v>26</v>
      </c>
      <c r="F147" s="22" t="s">
        <v>865</v>
      </c>
      <c r="G147" s="22" t="s">
        <v>820</v>
      </c>
      <c r="H147" s="22" t="s">
        <v>866</v>
      </c>
      <c r="I147" s="22" t="s">
        <v>1001</v>
      </c>
      <c r="J147" s="22" t="s">
        <v>26</v>
      </c>
      <c r="K147" s="22" t="s">
        <v>249</v>
      </c>
      <c r="L147" s="22"/>
      <c r="M147" s="22"/>
      <c r="N147" s="22"/>
      <c r="O147" s="22"/>
      <c r="P147" s="22"/>
      <c r="Q147" s="27"/>
      <c r="R147" s="22"/>
      <c r="S147" s="36"/>
      <c r="T147" s="22"/>
    </row>
    <row r="148" spans="2:22" s="17" customFormat="1" ht="90.65" customHeight="1" x14ac:dyDescent="0.35">
      <c r="B148" s="112">
        <v>443</v>
      </c>
      <c r="C148" s="22" t="s">
        <v>307</v>
      </c>
      <c r="D148" s="22" t="s">
        <v>671</v>
      </c>
      <c r="E148" s="22">
        <v>26</v>
      </c>
      <c r="F148" s="22" t="s">
        <v>865</v>
      </c>
      <c r="G148" s="22" t="s">
        <v>820</v>
      </c>
      <c r="H148" s="22" t="s">
        <v>866</v>
      </c>
      <c r="I148" s="22" t="s">
        <v>1002</v>
      </c>
      <c r="J148" s="22" t="s">
        <v>19</v>
      </c>
      <c r="K148" s="22"/>
      <c r="L148" s="22" t="s">
        <v>12</v>
      </c>
      <c r="M148" s="22" t="s">
        <v>149</v>
      </c>
      <c r="N148" s="22"/>
      <c r="O148" s="22"/>
      <c r="P148" s="22"/>
      <c r="Q148" s="27"/>
      <c r="R148" s="22"/>
      <c r="S148" s="36"/>
      <c r="T148" s="22"/>
    </row>
    <row r="149" spans="2:22" s="17" customFormat="1" ht="72.5" x14ac:dyDescent="0.35">
      <c r="B149" s="112">
        <v>444</v>
      </c>
      <c r="C149" s="22" t="s">
        <v>244</v>
      </c>
      <c r="D149" s="22" t="s">
        <v>671</v>
      </c>
      <c r="E149" s="22">
        <v>26</v>
      </c>
      <c r="F149" s="22" t="s">
        <v>865</v>
      </c>
      <c r="G149" s="22" t="s">
        <v>820</v>
      </c>
      <c r="H149" s="22" t="s">
        <v>866</v>
      </c>
      <c r="I149" s="22" t="s">
        <v>867</v>
      </c>
      <c r="J149" s="22" t="s">
        <v>11</v>
      </c>
      <c r="K149" s="22"/>
      <c r="L149" s="22"/>
      <c r="M149" s="22" t="s">
        <v>149</v>
      </c>
      <c r="N149" s="22" t="s">
        <v>1701</v>
      </c>
      <c r="O149" s="22"/>
      <c r="P149" s="22"/>
      <c r="Q149" s="27"/>
      <c r="R149" s="22"/>
      <c r="S149" s="36"/>
      <c r="T149" s="22"/>
    </row>
    <row r="150" spans="2:22" s="17" customFormat="1" ht="72.5" x14ac:dyDescent="0.35">
      <c r="B150" s="112">
        <v>445</v>
      </c>
      <c r="C150" s="22" t="s">
        <v>239</v>
      </c>
      <c r="D150" s="22" t="s">
        <v>671</v>
      </c>
      <c r="E150" s="22">
        <v>26</v>
      </c>
      <c r="F150" s="22" t="s">
        <v>819</v>
      </c>
      <c r="G150" s="22" t="s">
        <v>820</v>
      </c>
      <c r="H150" s="22" t="s">
        <v>821</v>
      </c>
      <c r="I150" s="22" t="s">
        <v>826</v>
      </c>
      <c r="J150" s="22" t="s">
        <v>19</v>
      </c>
      <c r="K150" s="22"/>
      <c r="L150" s="22" t="s">
        <v>27</v>
      </c>
      <c r="M150" s="22" t="s">
        <v>164</v>
      </c>
      <c r="N150" s="22" t="s">
        <v>1720</v>
      </c>
      <c r="O150" s="22"/>
      <c r="P150" s="22"/>
      <c r="Q150" s="27"/>
      <c r="R150" s="22"/>
      <c r="S150" s="36"/>
      <c r="T150" s="22"/>
    </row>
    <row r="151" spans="2:22" s="17" customFormat="1" ht="87" x14ac:dyDescent="0.35">
      <c r="B151" s="112">
        <v>447</v>
      </c>
      <c r="C151" s="22" t="s">
        <v>233</v>
      </c>
      <c r="D151" s="22" t="s">
        <v>671</v>
      </c>
      <c r="E151" s="22">
        <v>26</v>
      </c>
      <c r="F151" s="22" t="s">
        <v>819</v>
      </c>
      <c r="G151" s="22" t="s">
        <v>820</v>
      </c>
      <c r="H151" s="22" t="s">
        <v>821</v>
      </c>
      <c r="I151" s="22" t="s">
        <v>824</v>
      </c>
      <c r="J151" s="22" t="s">
        <v>19</v>
      </c>
      <c r="K151" s="22"/>
      <c r="L151" s="22" t="s">
        <v>825</v>
      </c>
      <c r="M151" s="22" t="s">
        <v>149</v>
      </c>
      <c r="N151" s="22" t="s">
        <v>1091</v>
      </c>
      <c r="O151" s="22" t="s">
        <v>15</v>
      </c>
      <c r="P151" s="22" t="s">
        <v>9</v>
      </c>
      <c r="Q151" s="27" t="s">
        <v>126</v>
      </c>
      <c r="R151" s="22" t="s">
        <v>25</v>
      </c>
      <c r="S151" s="36"/>
      <c r="T151" s="22"/>
    </row>
    <row r="152" spans="2:22" s="17" customFormat="1" ht="72.5" x14ac:dyDescent="0.35">
      <c r="B152" s="112">
        <v>448</v>
      </c>
      <c r="C152" s="22" t="s">
        <v>251</v>
      </c>
      <c r="D152" s="22" t="s">
        <v>671</v>
      </c>
      <c r="E152" s="22">
        <v>26</v>
      </c>
      <c r="F152" s="22" t="s">
        <v>819</v>
      </c>
      <c r="G152" s="22" t="s">
        <v>820</v>
      </c>
      <c r="H152" s="22" t="s">
        <v>821</v>
      </c>
      <c r="I152" s="22" t="s">
        <v>822</v>
      </c>
      <c r="J152" s="22" t="s">
        <v>19</v>
      </c>
      <c r="K152" s="22"/>
      <c r="L152" s="22" t="s">
        <v>22</v>
      </c>
      <c r="M152" s="22" t="s">
        <v>130</v>
      </c>
      <c r="N152" s="22" t="s">
        <v>1692</v>
      </c>
      <c r="O152" s="22" t="s">
        <v>9</v>
      </c>
      <c r="P152" s="22" t="s">
        <v>9</v>
      </c>
      <c r="Q152" s="27" t="s">
        <v>106</v>
      </c>
      <c r="R152" s="22" t="s">
        <v>10</v>
      </c>
      <c r="S152" s="36" t="s">
        <v>335</v>
      </c>
      <c r="T152" s="22" t="s">
        <v>29</v>
      </c>
    </row>
    <row r="153" spans="2:22" s="17" customFormat="1" ht="72.5" x14ac:dyDescent="0.35">
      <c r="B153" s="112">
        <v>449</v>
      </c>
      <c r="C153" s="22" t="s">
        <v>236</v>
      </c>
      <c r="D153" s="22" t="s">
        <v>671</v>
      </c>
      <c r="E153" s="22">
        <v>26</v>
      </c>
      <c r="F153" s="22" t="s">
        <v>819</v>
      </c>
      <c r="G153" s="22" t="s">
        <v>820</v>
      </c>
      <c r="H153" s="22" t="s">
        <v>821</v>
      </c>
      <c r="I153" s="22" t="s">
        <v>823</v>
      </c>
      <c r="J153" s="22" t="s">
        <v>19</v>
      </c>
      <c r="K153" s="22"/>
      <c r="L153" s="22" t="s">
        <v>38</v>
      </c>
      <c r="M153" s="22" t="s">
        <v>164</v>
      </c>
      <c r="N153" s="22"/>
      <c r="O153" s="22"/>
      <c r="P153" s="22"/>
      <c r="Q153" s="27"/>
      <c r="R153" s="22"/>
      <c r="S153" s="36"/>
      <c r="T153" s="22"/>
    </row>
    <row r="154" spans="2:22" s="17" customFormat="1" ht="117.65" customHeight="1" x14ac:dyDescent="0.35">
      <c r="B154" s="112">
        <v>450</v>
      </c>
      <c r="C154" s="22" t="s">
        <v>239</v>
      </c>
      <c r="D154" s="22" t="s">
        <v>671</v>
      </c>
      <c r="E154" s="22">
        <v>26</v>
      </c>
      <c r="F154" s="22" t="s">
        <v>827</v>
      </c>
      <c r="G154" s="22" t="s">
        <v>820</v>
      </c>
      <c r="H154" s="22" t="s">
        <v>828</v>
      </c>
      <c r="I154" s="22" t="s">
        <v>829</v>
      </c>
      <c r="J154" s="22" t="s">
        <v>26</v>
      </c>
      <c r="K154" s="22"/>
      <c r="L154" s="22"/>
      <c r="M154" s="22"/>
      <c r="N154" s="22"/>
      <c r="O154" s="22"/>
      <c r="P154" s="22"/>
      <c r="Q154" s="27"/>
      <c r="R154" s="22"/>
      <c r="S154" s="36"/>
      <c r="T154" s="22"/>
    </row>
    <row r="155" spans="2:22" s="17" customFormat="1" ht="203" x14ac:dyDescent="0.35">
      <c r="B155" s="112">
        <v>451</v>
      </c>
      <c r="C155" s="22" t="s">
        <v>225</v>
      </c>
      <c r="D155" s="22" t="s">
        <v>671</v>
      </c>
      <c r="E155" s="22">
        <v>26</v>
      </c>
      <c r="F155" s="22" t="s">
        <v>827</v>
      </c>
      <c r="G155" s="22" t="s">
        <v>820</v>
      </c>
      <c r="H155" s="22" t="s">
        <v>828</v>
      </c>
      <c r="I155" s="22" t="s">
        <v>830</v>
      </c>
      <c r="J155" s="22" t="s">
        <v>54</v>
      </c>
      <c r="K155" s="22"/>
      <c r="L155" s="22"/>
      <c r="M155" s="22" t="s">
        <v>149</v>
      </c>
      <c r="N155" s="22" t="s">
        <v>1722</v>
      </c>
      <c r="O155" s="22"/>
      <c r="P155" s="22"/>
      <c r="Q155" s="27"/>
      <c r="R155" s="22"/>
      <c r="S155" s="36"/>
      <c r="T155" s="22"/>
    </row>
    <row r="156" spans="2:22" s="17" customFormat="1" ht="159.5" x14ac:dyDescent="0.35">
      <c r="B156" s="112">
        <v>452</v>
      </c>
      <c r="C156" s="22" t="s">
        <v>233</v>
      </c>
      <c r="D156" s="22" t="s">
        <v>671</v>
      </c>
      <c r="E156" s="22">
        <v>26</v>
      </c>
      <c r="F156" s="22" t="s">
        <v>827</v>
      </c>
      <c r="G156" s="22" t="s">
        <v>820</v>
      </c>
      <c r="H156" s="22" t="s">
        <v>828</v>
      </c>
      <c r="I156" s="22" t="s">
        <v>831</v>
      </c>
      <c r="J156" s="22" t="s">
        <v>54</v>
      </c>
      <c r="K156" s="22" t="s">
        <v>832</v>
      </c>
      <c r="L156" s="22"/>
      <c r="M156" s="22" t="s">
        <v>137</v>
      </c>
      <c r="N156" s="22" t="s">
        <v>1723</v>
      </c>
      <c r="O156" s="22"/>
      <c r="P156" s="22"/>
      <c r="Q156" s="27"/>
      <c r="R156" s="22"/>
      <c r="S156" s="38"/>
      <c r="T156" s="40"/>
    </row>
    <row r="157" spans="2:22" ht="203" x14ac:dyDescent="0.35">
      <c r="B157" s="114">
        <v>453</v>
      </c>
      <c r="C157" s="29" t="s">
        <v>251</v>
      </c>
      <c r="D157" s="29" t="s">
        <v>671</v>
      </c>
      <c r="E157" s="29">
        <v>26</v>
      </c>
      <c r="F157" s="29" t="s">
        <v>827</v>
      </c>
      <c r="G157" s="29" t="s">
        <v>820</v>
      </c>
      <c r="H157" s="29" t="s">
        <v>828</v>
      </c>
      <c r="I157" s="29" t="s">
        <v>833</v>
      </c>
      <c r="J157" s="29" t="s">
        <v>54</v>
      </c>
      <c r="K157" s="29"/>
      <c r="L157" s="29"/>
      <c r="M157" s="29" t="s">
        <v>149</v>
      </c>
      <c r="N157" s="29" t="s">
        <v>1724</v>
      </c>
      <c r="O157" s="29"/>
      <c r="P157" s="29"/>
      <c r="Q157" s="17"/>
      <c r="R157" s="29"/>
      <c r="S157" s="29"/>
      <c r="T157" s="29"/>
      <c r="U157" s="17"/>
      <c r="V157" s="17"/>
    </row>
  </sheetData>
  <sortState xmlns:xlrd2="http://schemas.microsoft.com/office/spreadsheetml/2017/richdata2" ref="B2:V157">
    <sortCondition ref="B2:B157"/>
  </sortState>
  <dataValidations count="8">
    <dataValidation type="list" allowBlank="1" showInputMessage="1" showErrorMessage="1" sqref="R2:R156" xr:uid="{6248115C-92B2-4B11-B004-1EAC1BAB3398}">
      <formula1>INDIRECT("ActTyp[Primary_Action_Type]")</formula1>
    </dataValidation>
    <dataValidation type="list" allowBlank="1" showInputMessage="1" showErrorMessage="1" sqref="Q2:Q156" xr:uid="{135E6D21-DA76-4988-88A6-493B3ECD6F57}">
      <formula1>INDIRECT("Prty[Priority]")</formula1>
    </dataValidation>
    <dataValidation type="list" allowBlank="1" showInputMessage="1" showErrorMessage="1" sqref="M2:M12 M14:M63 M65:M156" xr:uid="{3455EAF4-743B-425A-A6A1-783E9FEB18D1}">
      <formula1>INDIRECT("ActStat[Action_Status]")</formula1>
    </dataValidation>
    <dataValidation type="list" allowBlank="1" showInputMessage="1" showErrorMessage="1" sqref="J2:J156" xr:uid="{64EA4521-2DA6-4FEB-AEE8-51C38E289942}">
      <formula1>INDIRECT("Table2[Lead Implementer]")</formula1>
    </dataValidation>
    <dataValidation type="list" allowBlank="1" showInputMessage="1" showErrorMessage="1" sqref="L2:L156" xr:uid="{01FB48D3-85BA-48A5-8940-CAFE5EE68455}">
      <formula1>INDIRECT("Dept[Department]")</formula1>
    </dataValidation>
    <dataValidation type="list" allowBlank="1" showInputMessage="1" showErrorMessage="1" sqref="O2:P156" xr:uid="{D3EB0F38-F979-4DEA-8674-E5DEE4B78BDD}">
      <formula1>INDIRECT("YN[Y_N]")</formula1>
    </dataValidation>
    <dataValidation type="list" allowBlank="1" showInputMessage="1" showErrorMessage="1" sqref="T2:T156" xr:uid="{B9784E49-A9BE-49DA-A4E4-596BD824E5C1}">
      <formula1>INDIRECT("BIN_cprg[CPRG_Bin]")</formula1>
    </dataValidation>
    <dataValidation type="list" allowBlank="1" showInputMessage="1" showErrorMessage="1" sqref="M13 M64" xr:uid="{8E7A3CC2-11A7-4519-9FA9-4019E4CE687B}">
      <formula1>"Action Not Defined, No Action Taken, Advancing, Being Implemented, Completed, Action Modified - Advancing, Action Modified - Being Implemented, Action Modified - Completed"</formula1>
    </dataValidation>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8b14cf53-5dfd-40b2-a6c0-772a9a24c77d">
      <UserInfo>
        <DisplayName>Thompson, Keith</DisplayName>
        <AccountId>723</AccountId>
        <AccountType/>
      </UserInfo>
      <UserInfo>
        <DisplayName>Kart, Jon</DisplayName>
        <AccountId>596</AccountId>
        <AccountType/>
      </UserInfo>
      <UserInfo>
        <DisplayName>Veltrop, Sophi</DisplayName>
        <AccountId>19687</AccountId>
        <AccountType/>
      </UserInfo>
    </SharedWithUsers>
    <Subcommittee_x0020_or_x0020_Climate_x0020_Council xmlns="9a4e92bc-da32-48c0-ad27-bd0e0a64a5d1">Climate Council</Subcommittee_x0020_or_x0020_Climate_x0020_Council>
    <Categories0 xmlns="9a4e92bc-da32-48c0-ad27-bd0e0a64a5d1" xsi:nil="true"/>
    <_dlc_DocId xmlns="6b8c8877-4f2b-4684-9e8f-d93efdb3ce36">XZ5MDUCQQUAD-1681286903-1186</_dlc_DocId>
    <_dlc_DocIdUrl xmlns="6b8c8877-4f2b-4684-9e8f-d93efdb3ce36">
      <Url>https://outside.vermont.gov/agency/anr/climatecouncil/_layouts/15/DocIdRedir.aspx?ID=XZ5MDUCQQUAD-1681286903-1186</Url>
      <Description>XZ5MDUCQQUAD-1681286903-1186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C9313593F61B44F878187E7FE8D2D5E" ma:contentTypeVersion="3" ma:contentTypeDescription="Create a new document." ma:contentTypeScope="" ma:versionID="45c737faf75702a76d34aa22fcc661ed">
  <xsd:schema xmlns:xsd="http://www.w3.org/2001/XMLSchema" xmlns:xs="http://www.w3.org/2001/XMLSchema" xmlns:p="http://schemas.microsoft.com/office/2006/metadata/properties" xmlns:ns2="9a4e92bc-da32-48c0-ad27-bd0e0a64a5d1" xmlns:ns3="8b14cf53-5dfd-40b2-a6c0-772a9a24c77d" xmlns:ns4="6b8c8877-4f2b-4684-9e8f-d93efdb3ce36" targetNamespace="http://schemas.microsoft.com/office/2006/metadata/properties" ma:root="true" ma:fieldsID="92a2f245330a4449209260e8bca59186" ns2:_="" ns3:_="" ns4:_="">
    <xsd:import namespace="9a4e92bc-da32-48c0-ad27-bd0e0a64a5d1"/>
    <xsd:import namespace="8b14cf53-5dfd-40b2-a6c0-772a9a24c77d"/>
    <xsd:import namespace="6b8c8877-4f2b-4684-9e8f-d93efdb3ce36"/>
    <xsd:element name="properties">
      <xsd:complexType>
        <xsd:sequence>
          <xsd:element name="documentManagement">
            <xsd:complexType>
              <xsd:all>
                <xsd:element ref="ns2:Categories0" minOccurs="0"/>
                <xsd:element ref="ns2:Subcommittee_x0020_or_x0020_Climate_x0020_Council" minOccurs="0"/>
                <xsd:element ref="ns3:SharedWithUsers"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4e92bc-da32-48c0-ad27-bd0e0a64a5d1" elementFormDefault="qualified">
    <xsd:import namespace="http://schemas.microsoft.com/office/2006/documentManagement/types"/>
    <xsd:import namespace="http://schemas.microsoft.com/office/infopath/2007/PartnerControls"/>
    <xsd:element name="Categories0" ma:index="8" nillable="true" ma:displayName="Categories" ma:format="Dropdown" ma:internalName="Categories0">
      <xsd:simpleType>
        <xsd:restriction base="dms:Choice">
          <xsd:enumeration value="(None)"/>
          <xsd:enumeration value="Agendas"/>
          <xsd:enumeration value="Minutes"/>
          <xsd:enumeration value="Presentations"/>
          <xsd:enumeration value="Climate Action Plan Documents"/>
          <xsd:enumeration value="Reports"/>
          <xsd:enumeration value="Public Engagement"/>
          <xsd:enumeration value="Templates"/>
        </xsd:restriction>
      </xsd:simpleType>
    </xsd:element>
    <xsd:element name="Subcommittee_x0020_or_x0020_Climate_x0020_Council" ma:index="9" nillable="true" ma:displayName="Subcommittee or Climate Council" ma:default="Climate Council" ma:format="RadioButtons" ma:internalName="Subcommittee_x0020_or_x0020_Climate_x0020_Council">
      <xsd:simpleType>
        <xsd:restriction base="dms:Choice">
          <xsd:enumeration value="Climate Council"/>
          <xsd:enumeration value="Agriculture &amp; Ecosystems"/>
          <xsd:enumeration value="Cross-Sector Mitigation"/>
          <xsd:enumeration value="Just Transitions"/>
          <xsd:enumeration value="Science &amp; Data"/>
          <xsd:enumeration value="Rural Resilience &amp; Adaptation"/>
          <xsd:enumeration value="Steering Committee"/>
        </xsd:restriction>
      </xsd:simpleType>
    </xsd:element>
  </xsd:schema>
  <xsd:schema xmlns:xsd="http://www.w3.org/2001/XMLSchema" xmlns:xs="http://www.w3.org/2001/XMLSchema" xmlns:dms="http://schemas.microsoft.com/office/2006/documentManagement/types" xmlns:pc="http://schemas.microsoft.com/office/infopath/2007/PartnerControls" targetNamespace="8b14cf53-5dfd-40b2-a6c0-772a9a24c77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b8c8877-4f2b-4684-9e8f-d93efdb3ce36"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C32FD42-04AF-4EDE-8C2B-189D4E9B31E9}">
  <ds:schemaRefs>
    <ds:schemaRef ds:uri="http://purl.org/dc/elements/1.1/"/>
    <ds:schemaRef ds:uri="http://schemas.microsoft.com/office/2006/metadata/properties"/>
    <ds:schemaRef ds:uri="f25871f3-a9f2-4de9-bf72-14740cab12b0"/>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7d743216-83a6-43f0-a5ed-e062d3d47d26"/>
    <ds:schemaRef ds:uri="http://www.w3.org/XML/1998/namespace"/>
  </ds:schemaRefs>
</ds:datastoreItem>
</file>

<file path=customXml/itemProps2.xml><?xml version="1.0" encoding="utf-8"?>
<ds:datastoreItem xmlns:ds="http://schemas.openxmlformats.org/officeDocument/2006/customXml" ds:itemID="{3736308E-A130-4FCE-91E8-16E87D7E0322}">
  <ds:schemaRefs>
    <ds:schemaRef ds:uri="http://schemas.microsoft.com/sharepoint/v3/contenttype/forms"/>
  </ds:schemaRefs>
</ds:datastoreItem>
</file>

<file path=customXml/itemProps3.xml><?xml version="1.0" encoding="utf-8"?>
<ds:datastoreItem xmlns:ds="http://schemas.openxmlformats.org/officeDocument/2006/customXml" ds:itemID="{12AF0247-C705-4D60-B518-8D6D838EF88A}"/>
</file>

<file path=customXml/itemProps4.xml><?xml version="1.0" encoding="utf-8"?>
<ds:datastoreItem xmlns:ds="http://schemas.openxmlformats.org/officeDocument/2006/customXml" ds:itemID="{B2DC5567-EDDF-4759-9F71-F222BD4188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Lists</vt:lpstr>
      <vt:lpstr>CAP ActionTracking Tool PathRev</vt:lpstr>
      <vt:lpstr>Transportation</vt:lpstr>
      <vt:lpstr>Electricity</vt:lpstr>
      <vt:lpstr>BuildingsThermal</vt:lpstr>
      <vt:lpstr>NonEnergy</vt:lpstr>
      <vt:lpstr>Rural Resilience</vt:lpstr>
      <vt:lpstr>CrossCutting</vt:lpstr>
      <vt:lpstr>Ag and Eco</vt:lpstr>
      <vt:lpstr>Definitions</vt:lpstr>
      <vt:lpstr>Comprehensive - Working OLD</vt:lpstr>
      <vt:lpstr>Action_Status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Smythe, Collin</dc:creator>
  <cp:keywords/>
  <dc:description/>
  <cp:lastModifiedBy>Veltrop, Sophi</cp:lastModifiedBy>
  <cp:revision/>
  <dcterms:created xsi:type="dcterms:W3CDTF">2023-03-21T16:47:49Z</dcterms:created>
  <dcterms:modified xsi:type="dcterms:W3CDTF">2024-05-24T20:53:23Z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0x0101007C9313593F61B44F878187E7FE8D2D5E</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y fmtid="{D5CDD505-2E9C-101B-9397-08002B2CF9AE}" pid="10" name="_dlc_DocIdItemGuid">
    <vt:lpwstr>381e9797-3a11-4ea0-85bf-9108e4395cae</vt:lpwstr>
  </property>
</Properties>
</file>